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aadao\OneDrive\Desktop\Announcements\UNFPA Vehicles 2024\"/>
    </mc:Choice>
  </mc:AlternateContent>
  <xr:revisionPtr revIDLastSave="0" documentId="8_{68C54C3B-5A05-4404-8AEB-16E57E9CC2DD}" xr6:coauthVersionLast="47" xr6:coauthVersionMax="47" xr10:uidLastSave="{00000000-0000-0000-0000-000000000000}"/>
  <bookViews>
    <workbookView xWindow="-110" yWindow="-110" windowWidth="34620" windowHeight="13900" xr2:uid="{94A6F571-F0C2-4CA2-BF28-5B869CC92BDA}"/>
  </bookViews>
  <sheets>
    <sheet name="Exhibit A Price Sheet" sheetId="1" r:id="rId1"/>
  </sheets>
  <definedNames>
    <definedName name="_xlnm._FilterDatabase" localSheetId="0" hidden="1">'Exhibit A Price Sheet'!$A$7:$L$95</definedName>
    <definedName name="_xlnm.Print_Area" localSheetId="0">'Exhibit A Price Sheet'!$A$1:$K$96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64" i="1" l="1"/>
  <c r="J65" i="1"/>
  <c r="J92" i="1"/>
  <c r="J93" i="1"/>
  <c r="J90" i="1"/>
  <c r="J89" i="1"/>
  <c r="J91" i="1"/>
  <c r="J94" i="1"/>
  <c r="H95" i="1" l="1"/>
  <c r="J88" i="1"/>
  <c r="J87" i="1"/>
  <c r="J86" i="1"/>
  <c r="J85" i="1"/>
  <c r="J84" i="1"/>
  <c r="J83" i="1"/>
  <c r="J82" i="1"/>
  <c r="J81" i="1"/>
  <c r="J80" i="1"/>
  <c r="J79" i="1"/>
  <c r="J78" i="1"/>
  <c r="J77" i="1"/>
  <c r="J76" i="1"/>
  <c r="J75" i="1"/>
  <c r="J74" i="1"/>
  <c r="J8" i="1"/>
  <c r="J73" i="1"/>
  <c r="J72" i="1"/>
  <c r="J71" i="1"/>
  <c r="J70" i="1"/>
  <c r="J69" i="1"/>
  <c r="J68" i="1"/>
  <c r="J67" i="1"/>
  <c r="J66" i="1"/>
  <c r="J63" i="1"/>
  <c r="J62" i="1"/>
  <c r="J61" i="1"/>
  <c r="J60" i="1"/>
  <c r="J59" i="1"/>
  <c r="J58" i="1"/>
  <c r="J57" i="1"/>
  <c r="J56" i="1"/>
  <c r="J55" i="1"/>
  <c r="J54" i="1"/>
  <c r="J53" i="1"/>
  <c r="J52" i="1"/>
  <c r="J51" i="1"/>
  <c r="J50" i="1"/>
  <c r="J49" i="1"/>
  <c r="J48" i="1"/>
  <c r="J47" i="1"/>
  <c r="J46" i="1"/>
  <c r="J45" i="1"/>
  <c r="J44" i="1"/>
  <c r="J43" i="1"/>
  <c r="J42" i="1"/>
  <c r="J41" i="1"/>
  <c r="J40" i="1"/>
  <c r="J39" i="1"/>
  <c r="J38" i="1"/>
  <c r="J37" i="1"/>
  <c r="J36" i="1"/>
  <c r="J35" i="1"/>
  <c r="J34" i="1"/>
  <c r="J33" i="1"/>
  <c r="J32" i="1"/>
  <c r="J31" i="1"/>
  <c r="J30" i="1"/>
  <c r="J29" i="1"/>
  <c r="J28" i="1"/>
  <c r="J27" i="1"/>
  <c r="J26" i="1"/>
  <c r="J25" i="1"/>
  <c r="J24" i="1"/>
  <c r="J23" i="1"/>
  <c r="J22" i="1"/>
  <c r="J21" i="1"/>
  <c r="J20" i="1"/>
  <c r="J19" i="1"/>
  <c r="J18" i="1"/>
  <c r="J17" i="1"/>
  <c r="J16" i="1"/>
  <c r="J15" i="1"/>
  <c r="J14" i="1"/>
  <c r="J13" i="1"/>
  <c r="J12" i="1"/>
  <c r="J11" i="1"/>
  <c r="J10" i="1"/>
  <c r="J9" i="1"/>
  <c r="J95" i="1" l="1"/>
</calcChain>
</file>

<file path=xl/sharedStrings.xml><?xml version="1.0" encoding="utf-8"?>
<sst xmlns="http://schemas.openxmlformats.org/spreadsheetml/2006/main" count="280" uniqueCount="57">
  <si>
    <t>Item Description</t>
  </si>
  <si>
    <t>Type of Vehicle</t>
  </si>
  <si>
    <t>Quantity</t>
  </si>
  <si>
    <t>Location (Province)</t>
  </si>
  <si>
    <t>Model</t>
  </si>
  <si>
    <t>Total Price in AFN</t>
  </si>
  <si>
    <t>Ghazni</t>
  </si>
  <si>
    <t>4Runner</t>
  </si>
  <si>
    <t>Paktia</t>
  </si>
  <si>
    <t>Province Name</t>
  </si>
  <si>
    <t xml:space="preserve">NGO </t>
  </si>
  <si>
    <t>AADA</t>
  </si>
  <si>
    <t>Year</t>
  </si>
  <si>
    <t>NO</t>
  </si>
  <si>
    <t>Istana</t>
  </si>
  <si>
    <t>Unit Price</t>
  </si>
  <si>
    <t>Total Cost</t>
  </si>
  <si>
    <t>Months</t>
  </si>
  <si>
    <t xml:space="preserve">Filder </t>
  </si>
  <si>
    <t xml:space="preserve">Flying Coach </t>
  </si>
  <si>
    <t>Townace</t>
  </si>
  <si>
    <t>Toyota Hilux</t>
  </si>
  <si>
    <t>ISTANA</t>
  </si>
  <si>
    <t>HONDA</t>
  </si>
  <si>
    <t>Laghman</t>
  </si>
  <si>
    <t>Kunar</t>
  </si>
  <si>
    <t>Zabul</t>
  </si>
  <si>
    <t>Nangarhar</t>
  </si>
  <si>
    <t>Herat</t>
  </si>
  <si>
    <t>Takhar</t>
  </si>
  <si>
    <t>Faryab</t>
  </si>
  <si>
    <t>Mazar</t>
  </si>
  <si>
    <t>Vehicle</t>
  </si>
  <si>
    <t>Multiple</t>
  </si>
  <si>
    <t>Ghor</t>
  </si>
  <si>
    <t>Kabul</t>
  </si>
  <si>
    <t>HIACE</t>
  </si>
  <si>
    <t>Corolla</t>
  </si>
  <si>
    <t>COROLLA</t>
  </si>
  <si>
    <t>TOWNACE</t>
  </si>
  <si>
    <t>FLYING COACH</t>
  </si>
  <si>
    <t>FLYING  COACH</t>
  </si>
  <si>
    <t>4RUNNER</t>
  </si>
  <si>
    <t>Pick Up</t>
  </si>
  <si>
    <t xml:space="preserve"> Corolla</t>
  </si>
  <si>
    <t>MARCEDEZ</t>
  </si>
  <si>
    <t>Ford Hilux</t>
  </si>
  <si>
    <t>Tata Hindi</t>
  </si>
  <si>
    <t>4Rrunner</t>
  </si>
  <si>
    <t>TOYOTA SERF</t>
  </si>
  <si>
    <t xml:space="preserve">Istana </t>
  </si>
  <si>
    <t>Supper kishtum</t>
  </si>
  <si>
    <t>Saracha</t>
  </si>
  <si>
    <t xml:space="preserve">Exhibit A- Bill of Quantity (The price to be in Unit Price AFN Including (Driver, Fuel, Maintanance and Afghan Govt Tax to AADA Offices). </t>
  </si>
  <si>
    <t>Note:</t>
  </si>
  <si>
    <t xml:space="preserve">AADA will order the vehicles based on the requirements of the project. AADA has the right to increase or decrease the vehicles during the project. Morover, AADA has the right to change the vehicles during the project based on the requirement of the project. </t>
  </si>
  <si>
    <t>RMNCH Humanitarian &amp; GBV in Faryab, Herat, Ghor, Nangarhar, Laghman, Kunar, Zabul, Paktia, Takhar, Mazar, Ghor and Kabul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</si>
</sst>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7" x14ac:knownFonts="1">
    <font>
      <sz val="11"/>
      <color theme="1"/>
      <name val="Calibri"/>
      <family val="2"/>
      <scheme val="minor"/>
    </font>
    <font>
      <sz val="11"/>
      <color theme="1"/>
      <name val="Calibri"/>
      <family val="2"/>
      <scheme val="minor"/>
    </font>
    <font>
      <b/>
      <sz val="11"/>
      <color theme="1"/>
      <name val="Calibri"/>
      <family val="2"/>
      <scheme val="minor"/>
    </font>
    <font>
      <b/>
      <sz val="14"/>
      <color theme="0"/>
      <name val="Calibri"/>
      <family val="2"/>
      <scheme val="minor"/>
    </font>
    <font>
      <b/>
      <sz val="12"/>
      <color theme="0"/>
      <name val="Calibri"/>
      <family val="2"/>
      <scheme val="minor"/>
    </font>
    <font>
      <sz val="11"/>
      <name val="Calibri"/>
      <family val="2"/>
      <scheme val="minor"/>
    </font>
    <font>
      <sz val="11"/>
      <name val="Times New Roman"/>
      <family val="1"/>
    </font>
  </fonts>
  <fills count="4">
    <fill>
      <patternFill patternType="none"/>
    </fill>
    <fill>
      <patternFill patternType="gray125"/>
    </fill>
    <fill>
      <patternFill patternType="solid">
        <fgColor theme="3" tint="0.39997558519241921"/>
        <bgColor indexed="64"/>
      </patternFill>
    </fill>
    <fill>
      <patternFill patternType="solid">
        <fgColor theme="0"/>
        <bgColor indexed="64"/>
      </patternFill>
    </fill>
  </fills>
  <borders count="30">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60">
    <xf numFmtId="0" fontId="0" fillId="0" borderId="0" xfId="0"/>
    <xf numFmtId="0" fontId="4" fillId="2" borderId="1" xfId="0" applyFont="1" applyFill="1" applyBorder="1" applyAlignment="1">
      <alignment horizontal="left"/>
    </xf>
    <xf numFmtId="43" fontId="0" fillId="0" borderId="0" xfId="1" applyFont="1"/>
    <xf numFmtId="0" fontId="4" fillId="2" borderId="17" xfId="0" applyFont="1" applyFill="1" applyBorder="1" applyAlignment="1">
      <alignment horizontal="center" vertical="center"/>
    </xf>
    <xf numFmtId="0" fontId="4" fillId="2" borderId="17"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5" fillId="3" borderId="12" xfId="0" applyFont="1" applyFill="1" applyBorder="1" applyAlignment="1">
      <alignment horizontal="left" vertical="center"/>
    </xf>
    <xf numFmtId="0" fontId="5" fillId="3" borderId="12" xfId="0" applyFont="1" applyFill="1" applyBorder="1" applyAlignment="1">
      <alignment vertical="center"/>
    </xf>
    <xf numFmtId="0" fontId="5" fillId="3" borderId="12" xfId="0" applyFont="1" applyFill="1" applyBorder="1" applyAlignment="1">
      <alignment horizontal="center" vertical="center"/>
    </xf>
    <xf numFmtId="0" fontId="0" fillId="3" borderId="12" xfId="0" applyFill="1" applyBorder="1" applyAlignment="1">
      <alignment horizontal="center" vertical="center"/>
    </xf>
    <xf numFmtId="0" fontId="5" fillId="3" borderId="29" xfId="0" applyFont="1" applyFill="1" applyBorder="1" applyAlignment="1">
      <alignment horizontal="left" vertical="center"/>
    </xf>
    <xf numFmtId="0" fontId="0" fillId="3" borderId="0" xfId="0" applyFill="1"/>
    <xf numFmtId="0" fontId="0" fillId="3" borderId="12" xfId="0" applyFill="1" applyBorder="1" applyAlignment="1">
      <alignment horizontal="center"/>
    </xf>
    <xf numFmtId="0" fontId="0" fillId="3" borderId="21" xfId="0" applyFill="1" applyBorder="1" applyAlignment="1">
      <alignment horizontal="center"/>
    </xf>
    <xf numFmtId="0" fontId="6" fillId="3" borderId="12" xfId="0" applyFont="1" applyFill="1" applyBorder="1" applyAlignment="1">
      <alignment horizontal="center" vertical="center"/>
    </xf>
    <xf numFmtId="0" fontId="0" fillId="3" borderId="13" xfId="0" applyFill="1" applyBorder="1" applyAlignment="1">
      <alignment horizontal="center"/>
    </xf>
    <xf numFmtId="0" fontId="0" fillId="3" borderId="14" xfId="0" applyFill="1" applyBorder="1" applyAlignment="1">
      <alignment vertical="center" wrapText="1"/>
    </xf>
    <xf numFmtId="0" fontId="0" fillId="3" borderId="14" xfId="0" applyFill="1" applyBorder="1" applyAlignment="1">
      <alignment horizontal="center"/>
    </xf>
    <xf numFmtId="0" fontId="0" fillId="3" borderId="15" xfId="0" applyFill="1" applyBorder="1" applyAlignment="1">
      <alignment horizontal="center"/>
    </xf>
    <xf numFmtId="0" fontId="0" fillId="3" borderId="12" xfId="0" applyFill="1" applyBorder="1" applyAlignment="1">
      <alignment vertical="center" wrapText="1"/>
    </xf>
    <xf numFmtId="0" fontId="0" fillId="3" borderId="12" xfId="0" applyFill="1" applyBorder="1"/>
    <xf numFmtId="0" fontId="0" fillId="3" borderId="21" xfId="0" applyFill="1" applyBorder="1" applyAlignment="1">
      <alignment vertical="center" wrapText="1"/>
    </xf>
    <xf numFmtId="0" fontId="6" fillId="3" borderId="12" xfId="0" applyFont="1" applyFill="1" applyBorder="1" applyAlignment="1">
      <alignment horizontal="left" vertical="center"/>
    </xf>
    <xf numFmtId="43" fontId="0" fillId="3" borderId="12" xfId="1" applyFont="1" applyFill="1" applyBorder="1" applyAlignment="1">
      <alignment horizontal="center"/>
    </xf>
    <xf numFmtId="43" fontId="2" fillId="0" borderId="18" xfId="1" applyFont="1" applyBorder="1" applyAlignment="1">
      <alignment horizontal="center"/>
    </xf>
    <xf numFmtId="43" fontId="0" fillId="3" borderId="20" xfId="1" applyFont="1" applyFill="1" applyBorder="1" applyAlignment="1">
      <alignment horizontal="center"/>
    </xf>
    <xf numFmtId="43" fontId="0" fillId="3" borderId="23" xfId="1" applyFont="1" applyFill="1" applyBorder="1" applyAlignment="1">
      <alignment horizontal="center"/>
    </xf>
    <xf numFmtId="43" fontId="0" fillId="3" borderId="24" xfId="1" applyFont="1" applyFill="1" applyBorder="1" applyAlignment="1">
      <alignment horizontal="center"/>
    </xf>
    <xf numFmtId="43" fontId="0" fillId="3" borderId="25" xfId="1" applyFont="1" applyFill="1" applyBorder="1" applyAlignment="1">
      <alignment horizontal="center"/>
    </xf>
    <xf numFmtId="43" fontId="0" fillId="3" borderId="26" xfId="1" applyFont="1" applyFill="1" applyBorder="1" applyAlignment="1">
      <alignment horizontal="center"/>
    </xf>
    <xf numFmtId="43" fontId="0" fillId="3" borderId="27" xfId="1" applyFont="1" applyFill="1" applyBorder="1" applyAlignment="1">
      <alignment horizontal="center"/>
    </xf>
    <xf numFmtId="43" fontId="0" fillId="3" borderId="28" xfId="1" applyFont="1" applyFill="1" applyBorder="1" applyAlignment="1">
      <alignment horizontal="center"/>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0" xfId="0" applyFont="1" applyFill="1" applyAlignment="1">
      <alignment horizontal="center" vertical="center" wrapText="1"/>
    </xf>
    <xf numFmtId="0" fontId="4" fillId="2" borderId="11"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xf>
    <xf numFmtId="0" fontId="4" fillId="2" borderId="3" xfId="0" applyFont="1" applyFill="1" applyBorder="1" applyAlignment="1">
      <alignment horizontal="center" vertical="center"/>
    </xf>
    <xf numFmtId="43" fontId="0" fillId="3" borderId="14" xfId="1" applyFont="1" applyFill="1" applyBorder="1" applyAlignment="1">
      <alignment horizontal="center"/>
    </xf>
    <xf numFmtId="43" fontId="0" fillId="3" borderId="19" xfId="1" applyFont="1" applyFill="1" applyBorder="1" applyAlignment="1">
      <alignment horizontal="center"/>
    </xf>
    <xf numFmtId="0" fontId="4" fillId="2" borderId="10" xfId="0" applyFont="1" applyFill="1" applyBorder="1" applyAlignment="1">
      <alignment horizontal="left"/>
    </xf>
    <xf numFmtId="0" fontId="4" fillId="2" borderId="2" xfId="0" applyFont="1" applyFill="1" applyBorder="1" applyAlignment="1">
      <alignment horizontal="left"/>
    </xf>
    <xf numFmtId="43" fontId="0" fillId="3" borderId="21" xfId="1" applyFont="1" applyFill="1" applyBorder="1" applyAlignment="1">
      <alignment horizontal="center"/>
    </xf>
    <xf numFmtId="43" fontId="0" fillId="3" borderId="22" xfId="1" applyFont="1" applyFill="1" applyBorder="1" applyAlignment="1">
      <alignment horizontal="center"/>
    </xf>
    <xf numFmtId="0" fontId="2" fillId="0" borderId="10" xfId="0" applyFont="1" applyBorder="1" applyAlignment="1">
      <alignment horizontal="center"/>
    </xf>
    <xf numFmtId="0" fontId="2" fillId="0" borderId="16" xfId="0" applyFont="1" applyBorder="1" applyAlignment="1">
      <alignment horizontal="center"/>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11" xfId="0" applyFont="1" applyFill="1" applyBorder="1" applyAlignment="1">
      <alignment horizontal="center" vertical="center" wrapText="1"/>
    </xf>
    <xf numFmtId="0" fontId="2" fillId="0" borderId="6" xfId="0" applyFont="1" applyBorder="1" applyAlignment="1">
      <alignment horizontal="center" vertical="center"/>
    </xf>
    <xf numFmtId="0" fontId="2" fillId="0" borderId="6" xfId="0" applyFont="1"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41C4D0-6B38-4036-B1E5-DF21DE5C46B2}">
  <dimension ref="A1:L102"/>
  <sheetViews>
    <sheetView tabSelected="1" view="pageBreakPreview" zoomScaleNormal="100" zoomScaleSheetLayoutView="100" workbookViewId="0">
      <selection activeCell="H12" sqref="H12:I12"/>
    </sheetView>
  </sheetViews>
  <sheetFormatPr defaultRowHeight="14.5" x14ac:dyDescent="0.35"/>
  <cols>
    <col min="1" max="1" width="4.36328125" customWidth="1"/>
    <col min="2" max="2" width="13.81640625" bestFit="1" customWidth="1"/>
    <col min="3" max="3" width="23.08984375" bestFit="1" customWidth="1"/>
    <col min="4" max="4" width="9.08984375" customWidth="1"/>
    <col min="5" max="5" width="17.81640625" bestFit="1" customWidth="1"/>
    <col min="6" max="6" width="13.1796875" bestFit="1" customWidth="1"/>
    <col min="7" max="7" width="13.1796875" customWidth="1"/>
    <col min="8" max="8" width="9.36328125" bestFit="1" customWidth="1"/>
    <col min="9" max="9" width="16.36328125" customWidth="1"/>
    <col min="10" max="10" width="6" bestFit="1" customWidth="1"/>
    <col min="11" max="11" width="30.36328125" customWidth="1"/>
  </cols>
  <sheetData>
    <row r="1" spans="1:11" ht="2" customHeight="1" thickBot="1" x14ac:dyDescent="0.4"/>
    <row r="2" spans="1:11" ht="14.25" customHeight="1" x14ac:dyDescent="0.35">
      <c r="A2" s="51" t="s">
        <v>53</v>
      </c>
      <c r="B2" s="52"/>
      <c r="C2" s="52"/>
      <c r="D2" s="52"/>
      <c r="E2" s="52"/>
      <c r="F2" s="52"/>
      <c r="G2" s="52"/>
      <c r="H2" s="52"/>
      <c r="I2" s="52"/>
      <c r="J2" s="52"/>
      <c r="K2" s="53"/>
    </row>
    <row r="3" spans="1:11" ht="25.5" customHeight="1" thickBot="1" x14ac:dyDescent="0.4">
      <c r="A3" s="54"/>
      <c r="B3" s="55"/>
      <c r="C3" s="55"/>
      <c r="D3" s="56"/>
      <c r="E3" s="56"/>
      <c r="F3" s="56"/>
      <c r="G3" s="56"/>
      <c r="H3" s="56"/>
      <c r="I3" s="56"/>
      <c r="J3" s="56"/>
      <c r="K3" s="57"/>
    </row>
    <row r="4" spans="1:11" ht="16.25" customHeight="1" thickBot="1" x14ac:dyDescent="0.4">
      <c r="A4" s="45" t="s">
        <v>9</v>
      </c>
      <c r="B4" s="46"/>
      <c r="C4" s="1" t="s">
        <v>33</v>
      </c>
      <c r="D4" s="32" t="s">
        <v>56</v>
      </c>
      <c r="E4" s="33"/>
      <c r="F4" s="33"/>
      <c r="G4" s="33"/>
      <c r="H4" s="33"/>
      <c r="I4" s="33"/>
      <c r="J4" s="33"/>
      <c r="K4" s="34"/>
    </row>
    <row r="5" spans="1:11" ht="16.25" customHeight="1" thickBot="1" x14ac:dyDescent="0.4">
      <c r="A5" s="45" t="s">
        <v>10</v>
      </c>
      <c r="B5" s="46"/>
      <c r="C5" s="1" t="s">
        <v>11</v>
      </c>
      <c r="D5" s="35"/>
      <c r="E5" s="36"/>
      <c r="F5" s="36"/>
      <c r="G5" s="36"/>
      <c r="H5" s="36"/>
      <c r="I5" s="36"/>
      <c r="J5" s="36"/>
      <c r="K5" s="37"/>
    </row>
    <row r="6" spans="1:11" ht="16.25" customHeight="1" thickBot="1" x14ac:dyDescent="0.4">
      <c r="A6" s="45" t="s">
        <v>12</v>
      </c>
      <c r="B6" s="46"/>
      <c r="C6" s="1">
        <v>2024</v>
      </c>
      <c r="D6" s="38"/>
      <c r="E6" s="39"/>
      <c r="F6" s="39"/>
      <c r="G6" s="39"/>
      <c r="H6" s="39"/>
      <c r="I6" s="39"/>
      <c r="J6" s="39"/>
      <c r="K6" s="40"/>
    </row>
    <row r="7" spans="1:11" ht="29" customHeight="1" thickBot="1" x14ac:dyDescent="0.4">
      <c r="A7" s="3" t="s">
        <v>13</v>
      </c>
      <c r="B7" s="4" t="s">
        <v>0</v>
      </c>
      <c r="C7" s="4" t="s">
        <v>1</v>
      </c>
      <c r="D7" s="4" t="s">
        <v>2</v>
      </c>
      <c r="E7" s="4" t="s">
        <v>3</v>
      </c>
      <c r="F7" s="4" t="s">
        <v>4</v>
      </c>
      <c r="G7" s="5" t="s">
        <v>17</v>
      </c>
      <c r="H7" s="41" t="s">
        <v>15</v>
      </c>
      <c r="I7" s="42"/>
      <c r="J7" s="41" t="s">
        <v>5</v>
      </c>
      <c r="K7" s="42"/>
    </row>
    <row r="8" spans="1:11" s="11" customFormat="1" ht="14.25" customHeight="1" x14ac:dyDescent="0.35">
      <c r="A8" s="15">
        <v>1</v>
      </c>
      <c r="B8" s="16" t="s">
        <v>32</v>
      </c>
      <c r="C8" s="6" t="s">
        <v>45</v>
      </c>
      <c r="D8" s="17">
        <v>1</v>
      </c>
      <c r="E8" s="17" t="s">
        <v>24</v>
      </c>
      <c r="F8" s="8">
        <v>2001</v>
      </c>
      <c r="G8" s="17">
        <v>12</v>
      </c>
      <c r="H8" s="28"/>
      <c r="I8" s="29"/>
      <c r="J8" s="43">
        <f>G8*H8</f>
        <v>0</v>
      </c>
      <c r="K8" s="44"/>
    </row>
    <row r="9" spans="1:11" s="11" customFormat="1" x14ac:dyDescent="0.35">
      <c r="A9" s="18">
        <v>2</v>
      </c>
      <c r="B9" s="19" t="s">
        <v>32</v>
      </c>
      <c r="C9" s="6" t="s">
        <v>45</v>
      </c>
      <c r="D9" s="12">
        <v>1</v>
      </c>
      <c r="E9" s="12" t="s">
        <v>24</v>
      </c>
      <c r="F9" s="8">
        <v>1999</v>
      </c>
      <c r="G9" s="12">
        <v>12</v>
      </c>
      <c r="H9" s="30"/>
      <c r="I9" s="31"/>
      <c r="J9" s="23">
        <f>G9*H9</f>
        <v>0</v>
      </c>
      <c r="K9" s="25"/>
    </row>
    <row r="10" spans="1:11" s="11" customFormat="1" x14ac:dyDescent="0.35">
      <c r="A10" s="18">
        <v>3</v>
      </c>
      <c r="B10" s="19" t="s">
        <v>32</v>
      </c>
      <c r="C10" s="6" t="s">
        <v>14</v>
      </c>
      <c r="D10" s="12">
        <v>1</v>
      </c>
      <c r="E10" s="12" t="s">
        <v>24</v>
      </c>
      <c r="F10" s="8">
        <v>1997</v>
      </c>
      <c r="G10" s="12">
        <v>12</v>
      </c>
      <c r="H10" s="26"/>
      <c r="I10" s="27"/>
      <c r="J10" s="23">
        <f>G10*H10</f>
        <v>0</v>
      </c>
      <c r="K10" s="25"/>
    </row>
    <row r="11" spans="1:11" s="11" customFormat="1" x14ac:dyDescent="0.35">
      <c r="A11" s="18">
        <v>4</v>
      </c>
      <c r="B11" s="19" t="s">
        <v>32</v>
      </c>
      <c r="C11" s="6" t="s">
        <v>36</v>
      </c>
      <c r="D11" s="12">
        <v>1</v>
      </c>
      <c r="E11" s="12" t="s">
        <v>24</v>
      </c>
      <c r="F11" s="9">
        <v>1992</v>
      </c>
      <c r="G11" s="12">
        <v>12</v>
      </c>
      <c r="H11" s="26"/>
      <c r="I11" s="27"/>
      <c r="J11" s="23">
        <f t="shared" ref="J11:J72" si="0">G11*H11</f>
        <v>0</v>
      </c>
      <c r="K11" s="25"/>
    </row>
    <row r="12" spans="1:11" s="11" customFormat="1" x14ac:dyDescent="0.35">
      <c r="A12" s="18">
        <v>5</v>
      </c>
      <c r="B12" s="19" t="s">
        <v>32</v>
      </c>
      <c r="C12" s="6" t="s">
        <v>46</v>
      </c>
      <c r="D12" s="12">
        <v>1</v>
      </c>
      <c r="E12" s="12" t="s">
        <v>24</v>
      </c>
      <c r="F12" s="9">
        <v>2006</v>
      </c>
      <c r="G12" s="12">
        <v>12</v>
      </c>
      <c r="H12" s="26"/>
      <c r="I12" s="27"/>
      <c r="J12" s="23">
        <f t="shared" si="0"/>
        <v>0</v>
      </c>
      <c r="K12" s="25"/>
    </row>
    <row r="13" spans="1:11" s="11" customFormat="1" x14ac:dyDescent="0.35">
      <c r="A13" s="18">
        <v>6</v>
      </c>
      <c r="B13" s="19" t="s">
        <v>32</v>
      </c>
      <c r="C13" s="6" t="s">
        <v>47</v>
      </c>
      <c r="D13" s="12">
        <v>1</v>
      </c>
      <c r="E13" s="12" t="s">
        <v>24</v>
      </c>
      <c r="F13" s="9">
        <v>2010</v>
      </c>
      <c r="G13" s="12">
        <v>12</v>
      </c>
      <c r="H13" s="26"/>
      <c r="I13" s="27"/>
      <c r="J13" s="23">
        <f t="shared" si="0"/>
        <v>0</v>
      </c>
      <c r="K13" s="25"/>
    </row>
    <row r="14" spans="1:11" s="11" customFormat="1" x14ac:dyDescent="0.35">
      <c r="A14" s="18">
        <v>7</v>
      </c>
      <c r="B14" s="19" t="s">
        <v>32</v>
      </c>
      <c r="C14" s="6" t="s">
        <v>36</v>
      </c>
      <c r="D14" s="12">
        <v>1</v>
      </c>
      <c r="E14" s="12" t="s">
        <v>24</v>
      </c>
      <c r="F14" s="9">
        <v>1995</v>
      </c>
      <c r="G14" s="12">
        <v>12</v>
      </c>
      <c r="H14" s="26"/>
      <c r="I14" s="27"/>
      <c r="J14" s="23">
        <f t="shared" si="0"/>
        <v>0</v>
      </c>
      <c r="K14" s="25"/>
    </row>
    <row r="15" spans="1:11" s="11" customFormat="1" x14ac:dyDescent="0.35">
      <c r="A15" s="18">
        <v>8</v>
      </c>
      <c r="B15" s="19" t="s">
        <v>32</v>
      </c>
      <c r="C15" s="6" t="s">
        <v>48</v>
      </c>
      <c r="D15" s="12">
        <v>1</v>
      </c>
      <c r="E15" s="12" t="s">
        <v>24</v>
      </c>
      <c r="F15" s="9">
        <v>1998</v>
      </c>
      <c r="G15" s="12">
        <v>12</v>
      </c>
      <c r="H15" s="26"/>
      <c r="I15" s="27"/>
      <c r="J15" s="23">
        <f t="shared" si="0"/>
        <v>0</v>
      </c>
      <c r="K15" s="25"/>
    </row>
    <row r="16" spans="1:11" s="11" customFormat="1" x14ac:dyDescent="0.35">
      <c r="A16" s="18">
        <v>9</v>
      </c>
      <c r="B16" s="19" t="s">
        <v>32</v>
      </c>
      <c r="C16" s="6" t="s">
        <v>49</v>
      </c>
      <c r="D16" s="12">
        <v>1</v>
      </c>
      <c r="E16" s="12" t="s">
        <v>25</v>
      </c>
      <c r="F16" s="9">
        <v>1992</v>
      </c>
      <c r="G16" s="12">
        <v>12</v>
      </c>
      <c r="H16" s="23"/>
      <c r="I16" s="23"/>
      <c r="J16" s="23">
        <f t="shared" si="0"/>
        <v>0</v>
      </c>
      <c r="K16" s="25"/>
    </row>
    <row r="17" spans="1:11" s="11" customFormat="1" x14ac:dyDescent="0.35">
      <c r="A17" s="18">
        <v>10</v>
      </c>
      <c r="B17" s="19" t="s">
        <v>32</v>
      </c>
      <c r="C17" s="7" t="s">
        <v>43</v>
      </c>
      <c r="D17" s="12">
        <v>1</v>
      </c>
      <c r="E17" s="12" t="s">
        <v>25</v>
      </c>
      <c r="F17" s="9">
        <v>1995</v>
      </c>
      <c r="G17" s="12">
        <v>12</v>
      </c>
      <c r="H17" s="23"/>
      <c r="I17" s="23"/>
      <c r="J17" s="23">
        <f t="shared" si="0"/>
        <v>0</v>
      </c>
      <c r="K17" s="25"/>
    </row>
    <row r="18" spans="1:11" s="11" customFormat="1" x14ac:dyDescent="0.35">
      <c r="A18" s="18">
        <v>11</v>
      </c>
      <c r="B18" s="19" t="s">
        <v>32</v>
      </c>
      <c r="C18" s="6" t="s">
        <v>52</v>
      </c>
      <c r="D18" s="12">
        <v>1</v>
      </c>
      <c r="E18" s="12" t="s">
        <v>26</v>
      </c>
      <c r="F18" s="8">
        <v>1995</v>
      </c>
      <c r="G18" s="12">
        <v>12</v>
      </c>
      <c r="H18" s="23"/>
      <c r="I18" s="23"/>
      <c r="J18" s="23">
        <f t="shared" si="0"/>
        <v>0</v>
      </c>
      <c r="K18" s="25"/>
    </row>
    <row r="19" spans="1:11" s="11" customFormat="1" x14ac:dyDescent="0.35">
      <c r="A19" s="18">
        <v>12</v>
      </c>
      <c r="B19" s="19" t="s">
        <v>32</v>
      </c>
      <c r="C19" s="6" t="s">
        <v>36</v>
      </c>
      <c r="D19" s="12">
        <v>1</v>
      </c>
      <c r="E19" s="12" t="s">
        <v>26</v>
      </c>
      <c r="F19" s="9">
        <v>1994</v>
      </c>
      <c r="G19" s="12">
        <v>12</v>
      </c>
      <c r="H19" s="23"/>
      <c r="I19" s="23"/>
      <c r="J19" s="23">
        <f t="shared" si="0"/>
        <v>0</v>
      </c>
      <c r="K19" s="25"/>
    </row>
    <row r="20" spans="1:11" s="11" customFormat="1" x14ac:dyDescent="0.35">
      <c r="A20" s="18">
        <v>13</v>
      </c>
      <c r="B20" s="19" t="s">
        <v>32</v>
      </c>
      <c r="C20" s="6" t="s">
        <v>36</v>
      </c>
      <c r="D20" s="12">
        <v>1</v>
      </c>
      <c r="E20" s="12" t="s">
        <v>26</v>
      </c>
      <c r="F20" s="9">
        <v>1990</v>
      </c>
      <c r="G20" s="12">
        <v>12</v>
      </c>
      <c r="H20" s="23"/>
      <c r="I20" s="23"/>
      <c r="J20" s="23">
        <f t="shared" si="0"/>
        <v>0</v>
      </c>
      <c r="K20" s="25"/>
    </row>
    <row r="21" spans="1:11" s="11" customFormat="1" x14ac:dyDescent="0.35">
      <c r="A21" s="18">
        <v>14</v>
      </c>
      <c r="B21" s="19" t="s">
        <v>32</v>
      </c>
      <c r="C21" s="6" t="s">
        <v>36</v>
      </c>
      <c r="D21" s="12">
        <v>1</v>
      </c>
      <c r="E21" s="12" t="s">
        <v>25</v>
      </c>
      <c r="F21" s="9">
        <v>1996</v>
      </c>
      <c r="G21" s="12">
        <v>12</v>
      </c>
      <c r="H21" s="23"/>
      <c r="I21" s="23"/>
      <c r="J21" s="23">
        <f t="shared" si="0"/>
        <v>0</v>
      </c>
      <c r="K21" s="25"/>
    </row>
    <row r="22" spans="1:11" s="11" customFormat="1" x14ac:dyDescent="0.35">
      <c r="A22" s="18">
        <v>15</v>
      </c>
      <c r="B22" s="19" t="s">
        <v>32</v>
      </c>
      <c r="C22" s="7" t="s">
        <v>43</v>
      </c>
      <c r="D22" s="12">
        <v>1</v>
      </c>
      <c r="E22" s="12" t="s">
        <v>25</v>
      </c>
      <c r="F22" s="9">
        <v>1990</v>
      </c>
      <c r="G22" s="12">
        <v>12</v>
      </c>
      <c r="H22" s="23"/>
      <c r="I22" s="23"/>
      <c r="J22" s="23">
        <f t="shared" si="0"/>
        <v>0</v>
      </c>
      <c r="K22" s="25"/>
    </row>
    <row r="23" spans="1:11" s="11" customFormat="1" x14ac:dyDescent="0.35">
      <c r="A23" s="18">
        <v>16</v>
      </c>
      <c r="B23" s="19" t="s">
        <v>32</v>
      </c>
      <c r="C23" s="7" t="s">
        <v>43</v>
      </c>
      <c r="D23" s="12">
        <v>1</v>
      </c>
      <c r="E23" s="12" t="s">
        <v>25</v>
      </c>
      <c r="F23" s="9">
        <v>1992</v>
      </c>
      <c r="G23" s="12">
        <v>12</v>
      </c>
      <c r="H23" s="23"/>
      <c r="I23" s="23"/>
      <c r="J23" s="23">
        <f t="shared" si="0"/>
        <v>0</v>
      </c>
      <c r="K23" s="25"/>
    </row>
    <row r="24" spans="1:11" s="11" customFormat="1" x14ac:dyDescent="0.35">
      <c r="A24" s="18">
        <v>17</v>
      </c>
      <c r="B24" s="19" t="s">
        <v>32</v>
      </c>
      <c r="C24" s="7" t="s">
        <v>44</v>
      </c>
      <c r="D24" s="12">
        <v>1</v>
      </c>
      <c r="E24" s="12" t="s">
        <v>25</v>
      </c>
      <c r="F24" s="8">
        <v>2007</v>
      </c>
      <c r="G24" s="12">
        <v>12</v>
      </c>
      <c r="H24" s="23"/>
      <c r="I24" s="23"/>
      <c r="J24" s="23">
        <f t="shared" si="0"/>
        <v>0</v>
      </c>
      <c r="K24" s="25"/>
    </row>
    <row r="25" spans="1:11" s="11" customFormat="1" x14ac:dyDescent="0.35">
      <c r="A25" s="18">
        <v>18</v>
      </c>
      <c r="B25" s="19" t="s">
        <v>32</v>
      </c>
      <c r="C25" s="7" t="s">
        <v>18</v>
      </c>
      <c r="D25" s="12">
        <v>1</v>
      </c>
      <c r="E25" s="12" t="s">
        <v>25</v>
      </c>
      <c r="F25" s="9">
        <v>2005</v>
      </c>
      <c r="G25" s="12">
        <v>12</v>
      </c>
      <c r="H25" s="23"/>
      <c r="I25" s="23"/>
      <c r="J25" s="23">
        <f t="shared" si="0"/>
        <v>0</v>
      </c>
      <c r="K25" s="25"/>
    </row>
    <row r="26" spans="1:11" s="11" customFormat="1" x14ac:dyDescent="0.35">
      <c r="A26" s="18">
        <v>19</v>
      </c>
      <c r="B26" s="19" t="s">
        <v>32</v>
      </c>
      <c r="C26" s="6" t="s">
        <v>45</v>
      </c>
      <c r="D26" s="12">
        <v>1</v>
      </c>
      <c r="E26" s="12" t="s">
        <v>27</v>
      </c>
      <c r="F26" s="8">
        <v>2001</v>
      </c>
      <c r="G26" s="12">
        <v>12</v>
      </c>
      <c r="H26" s="23"/>
      <c r="I26" s="23"/>
      <c r="J26" s="23">
        <f t="shared" si="0"/>
        <v>0</v>
      </c>
      <c r="K26" s="25"/>
    </row>
    <row r="27" spans="1:11" s="11" customFormat="1" x14ac:dyDescent="0.35">
      <c r="A27" s="18">
        <v>20</v>
      </c>
      <c r="B27" s="19" t="s">
        <v>32</v>
      </c>
      <c r="C27" s="6" t="s">
        <v>22</v>
      </c>
      <c r="D27" s="12">
        <v>1</v>
      </c>
      <c r="E27" s="12" t="s">
        <v>27</v>
      </c>
      <c r="F27" s="8">
        <v>1997</v>
      </c>
      <c r="G27" s="12">
        <v>12</v>
      </c>
      <c r="H27" s="23"/>
      <c r="I27" s="23"/>
      <c r="J27" s="23">
        <f t="shared" si="0"/>
        <v>0</v>
      </c>
      <c r="K27" s="25"/>
    </row>
    <row r="28" spans="1:11" s="11" customFormat="1" x14ac:dyDescent="0.35">
      <c r="A28" s="18">
        <v>21</v>
      </c>
      <c r="B28" s="19" t="s">
        <v>32</v>
      </c>
      <c r="C28" s="6" t="s">
        <v>19</v>
      </c>
      <c r="D28" s="12">
        <v>1</v>
      </c>
      <c r="E28" s="12" t="s">
        <v>28</v>
      </c>
      <c r="F28" s="8">
        <v>1998</v>
      </c>
      <c r="G28" s="12">
        <v>12</v>
      </c>
      <c r="H28" s="23"/>
      <c r="I28" s="23"/>
      <c r="J28" s="23">
        <f t="shared" si="0"/>
        <v>0</v>
      </c>
      <c r="K28" s="25"/>
    </row>
    <row r="29" spans="1:11" s="11" customFormat="1" x14ac:dyDescent="0.35">
      <c r="A29" s="18">
        <v>22</v>
      </c>
      <c r="B29" s="19" t="s">
        <v>32</v>
      </c>
      <c r="C29" s="6" t="s">
        <v>36</v>
      </c>
      <c r="D29" s="12">
        <v>1</v>
      </c>
      <c r="E29" s="12" t="s">
        <v>28</v>
      </c>
      <c r="F29" s="8">
        <v>1992</v>
      </c>
      <c r="G29" s="12">
        <v>12</v>
      </c>
      <c r="H29" s="23"/>
      <c r="I29" s="23"/>
      <c r="J29" s="23">
        <f t="shared" si="0"/>
        <v>0</v>
      </c>
      <c r="K29" s="25"/>
    </row>
    <row r="30" spans="1:11" s="11" customFormat="1" x14ac:dyDescent="0.35">
      <c r="A30" s="18">
        <v>23</v>
      </c>
      <c r="B30" s="19" t="s">
        <v>32</v>
      </c>
      <c r="C30" s="20" t="s">
        <v>39</v>
      </c>
      <c r="D30" s="12">
        <v>1</v>
      </c>
      <c r="E30" s="12" t="s">
        <v>6</v>
      </c>
      <c r="F30" s="8">
        <v>2009</v>
      </c>
      <c r="G30" s="12">
        <v>12</v>
      </c>
      <c r="H30" s="23"/>
      <c r="I30" s="23"/>
      <c r="J30" s="23">
        <f t="shared" si="0"/>
        <v>0</v>
      </c>
      <c r="K30" s="25"/>
    </row>
    <row r="31" spans="1:11" s="11" customFormat="1" ht="14.25" customHeight="1" x14ac:dyDescent="0.35">
      <c r="A31" s="18">
        <v>24</v>
      </c>
      <c r="B31" s="19" t="s">
        <v>32</v>
      </c>
      <c r="C31" s="20" t="s">
        <v>40</v>
      </c>
      <c r="D31" s="12">
        <v>1</v>
      </c>
      <c r="E31" s="12" t="s">
        <v>6</v>
      </c>
      <c r="F31" s="8">
        <v>1990</v>
      </c>
      <c r="G31" s="12">
        <v>12</v>
      </c>
      <c r="H31" s="23"/>
      <c r="I31" s="23"/>
      <c r="J31" s="23">
        <f t="shared" si="0"/>
        <v>0</v>
      </c>
      <c r="K31" s="25"/>
    </row>
    <row r="32" spans="1:11" s="11" customFormat="1" x14ac:dyDescent="0.35">
      <c r="A32" s="18">
        <v>25</v>
      </c>
      <c r="B32" s="19" t="s">
        <v>32</v>
      </c>
      <c r="C32" s="6" t="s">
        <v>36</v>
      </c>
      <c r="D32" s="12">
        <v>1</v>
      </c>
      <c r="E32" s="12" t="s">
        <v>29</v>
      </c>
      <c r="F32" s="8">
        <v>1989</v>
      </c>
      <c r="G32" s="12">
        <v>12</v>
      </c>
      <c r="H32" s="23"/>
      <c r="I32" s="23"/>
      <c r="J32" s="23">
        <f t="shared" si="0"/>
        <v>0</v>
      </c>
      <c r="K32" s="25"/>
    </row>
    <row r="33" spans="1:11" s="11" customFormat="1" x14ac:dyDescent="0.35">
      <c r="A33" s="18">
        <v>26</v>
      </c>
      <c r="B33" s="19" t="s">
        <v>32</v>
      </c>
      <c r="C33" s="6" t="s">
        <v>36</v>
      </c>
      <c r="D33" s="12">
        <v>1</v>
      </c>
      <c r="E33" s="12" t="s">
        <v>30</v>
      </c>
      <c r="F33" s="8">
        <v>1994</v>
      </c>
      <c r="G33" s="12">
        <v>12</v>
      </c>
      <c r="H33" s="23"/>
      <c r="I33" s="23"/>
      <c r="J33" s="23">
        <f t="shared" si="0"/>
        <v>0</v>
      </c>
      <c r="K33" s="25"/>
    </row>
    <row r="34" spans="1:11" s="11" customFormat="1" x14ac:dyDescent="0.35">
      <c r="A34" s="18">
        <v>27</v>
      </c>
      <c r="B34" s="19" t="s">
        <v>32</v>
      </c>
      <c r="C34" s="20" t="s">
        <v>36</v>
      </c>
      <c r="D34" s="12">
        <v>1</v>
      </c>
      <c r="E34" s="12" t="s">
        <v>30</v>
      </c>
      <c r="F34" s="8">
        <v>2001</v>
      </c>
      <c r="G34" s="12">
        <v>12</v>
      </c>
      <c r="H34" s="23"/>
      <c r="I34" s="23"/>
      <c r="J34" s="23">
        <f t="shared" si="0"/>
        <v>0</v>
      </c>
      <c r="K34" s="25"/>
    </row>
    <row r="35" spans="1:11" s="11" customFormat="1" x14ac:dyDescent="0.35">
      <c r="A35" s="18">
        <v>28</v>
      </c>
      <c r="B35" s="19" t="s">
        <v>32</v>
      </c>
      <c r="C35" s="20" t="s">
        <v>36</v>
      </c>
      <c r="D35" s="12">
        <v>1</v>
      </c>
      <c r="E35" s="12" t="s">
        <v>30</v>
      </c>
      <c r="F35" s="8">
        <v>1990</v>
      </c>
      <c r="G35" s="12">
        <v>12</v>
      </c>
      <c r="H35" s="23"/>
      <c r="I35" s="23"/>
      <c r="J35" s="23">
        <f t="shared" si="0"/>
        <v>0</v>
      </c>
      <c r="K35" s="25"/>
    </row>
    <row r="36" spans="1:11" s="11" customFormat="1" x14ac:dyDescent="0.35">
      <c r="A36" s="18">
        <v>29</v>
      </c>
      <c r="B36" s="19" t="s">
        <v>32</v>
      </c>
      <c r="C36" s="20" t="s">
        <v>37</v>
      </c>
      <c r="D36" s="12">
        <v>1</v>
      </c>
      <c r="E36" s="12" t="s">
        <v>30</v>
      </c>
      <c r="F36" s="8">
        <v>1993</v>
      </c>
      <c r="G36" s="12">
        <v>12</v>
      </c>
      <c r="H36" s="23"/>
      <c r="I36" s="23"/>
      <c r="J36" s="23">
        <f t="shared" si="0"/>
        <v>0</v>
      </c>
      <c r="K36" s="25"/>
    </row>
    <row r="37" spans="1:11" s="11" customFormat="1" x14ac:dyDescent="0.35">
      <c r="A37" s="18">
        <v>30</v>
      </c>
      <c r="B37" s="19" t="s">
        <v>32</v>
      </c>
      <c r="C37" s="20" t="s">
        <v>36</v>
      </c>
      <c r="D37" s="12">
        <v>1</v>
      </c>
      <c r="E37" s="12" t="s">
        <v>30</v>
      </c>
      <c r="F37" s="8">
        <v>1992</v>
      </c>
      <c r="G37" s="12">
        <v>12</v>
      </c>
      <c r="H37" s="23"/>
      <c r="I37" s="23"/>
      <c r="J37" s="23">
        <f t="shared" si="0"/>
        <v>0</v>
      </c>
      <c r="K37" s="25"/>
    </row>
    <row r="38" spans="1:11" s="11" customFormat="1" x14ac:dyDescent="0.35">
      <c r="A38" s="18">
        <v>31</v>
      </c>
      <c r="B38" s="19" t="s">
        <v>32</v>
      </c>
      <c r="C38" s="20" t="s">
        <v>36</v>
      </c>
      <c r="D38" s="12">
        <v>1</v>
      </c>
      <c r="E38" s="12" t="s">
        <v>30</v>
      </c>
      <c r="F38" s="12">
        <v>1993</v>
      </c>
      <c r="G38" s="12">
        <v>12</v>
      </c>
      <c r="H38" s="23"/>
      <c r="I38" s="23"/>
      <c r="J38" s="23">
        <f t="shared" si="0"/>
        <v>0</v>
      </c>
      <c r="K38" s="25"/>
    </row>
    <row r="39" spans="1:11" s="11" customFormat="1" x14ac:dyDescent="0.35">
      <c r="A39" s="18">
        <v>32</v>
      </c>
      <c r="B39" s="19" t="s">
        <v>32</v>
      </c>
      <c r="C39" s="20" t="s">
        <v>19</v>
      </c>
      <c r="D39" s="12">
        <v>1</v>
      </c>
      <c r="E39" s="12" t="s">
        <v>30</v>
      </c>
      <c r="F39" s="12">
        <v>1992</v>
      </c>
      <c r="G39" s="12">
        <v>12</v>
      </c>
      <c r="H39" s="23"/>
      <c r="I39" s="23"/>
      <c r="J39" s="23">
        <f t="shared" si="0"/>
        <v>0</v>
      </c>
      <c r="K39" s="25"/>
    </row>
    <row r="40" spans="1:11" s="11" customFormat="1" x14ac:dyDescent="0.35">
      <c r="A40" s="18">
        <v>33</v>
      </c>
      <c r="B40" s="19" t="s">
        <v>32</v>
      </c>
      <c r="C40" s="20" t="s">
        <v>19</v>
      </c>
      <c r="D40" s="12">
        <v>1</v>
      </c>
      <c r="E40" s="12" t="s">
        <v>30</v>
      </c>
      <c r="F40" s="12">
        <v>1997</v>
      </c>
      <c r="G40" s="12">
        <v>12</v>
      </c>
      <c r="H40" s="23"/>
      <c r="I40" s="23"/>
      <c r="J40" s="23">
        <f t="shared" si="0"/>
        <v>0</v>
      </c>
      <c r="K40" s="25"/>
    </row>
    <row r="41" spans="1:11" s="11" customFormat="1" x14ac:dyDescent="0.35">
      <c r="A41" s="18">
        <v>34</v>
      </c>
      <c r="B41" s="19" t="s">
        <v>32</v>
      </c>
      <c r="C41" s="20" t="s">
        <v>19</v>
      </c>
      <c r="D41" s="12">
        <v>1</v>
      </c>
      <c r="E41" s="12" t="s">
        <v>30</v>
      </c>
      <c r="F41" s="12">
        <v>1994</v>
      </c>
      <c r="G41" s="12">
        <v>12</v>
      </c>
      <c r="H41" s="23"/>
      <c r="I41" s="23"/>
      <c r="J41" s="23">
        <f t="shared" si="0"/>
        <v>0</v>
      </c>
      <c r="K41" s="25"/>
    </row>
    <row r="42" spans="1:11" s="11" customFormat="1" x14ac:dyDescent="0.35">
      <c r="A42" s="18">
        <v>35</v>
      </c>
      <c r="B42" s="19" t="s">
        <v>32</v>
      </c>
      <c r="C42" s="20" t="s">
        <v>19</v>
      </c>
      <c r="D42" s="12">
        <v>1</v>
      </c>
      <c r="E42" s="12" t="s">
        <v>30</v>
      </c>
      <c r="F42" s="12">
        <v>1994</v>
      </c>
      <c r="G42" s="12">
        <v>12</v>
      </c>
      <c r="H42" s="23"/>
      <c r="I42" s="23"/>
      <c r="J42" s="23">
        <f t="shared" si="0"/>
        <v>0</v>
      </c>
      <c r="K42" s="25"/>
    </row>
    <row r="43" spans="1:11" s="11" customFormat="1" x14ac:dyDescent="0.35">
      <c r="A43" s="18">
        <v>36</v>
      </c>
      <c r="B43" s="19" t="s">
        <v>32</v>
      </c>
      <c r="C43" s="20" t="s">
        <v>40</v>
      </c>
      <c r="D43" s="12">
        <v>1</v>
      </c>
      <c r="E43" s="12" t="s">
        <v>6</v>
      </c>
      <c r="F43" s="12">
        <v>1994</v>
      </c>
      <c r="G43" s="12">
        <v>12</v>
      </c>
      <c r="H43" s="23"/>
      <c r="I43" s="23"/>
      <c r="J43" s="23">
        <f t="shared" si="0"/>
        <v>0</v>
      </c>
      <c r="K43" s="25"/>
    </row>
    <row r="44" spans="1:11" s="11" customFormat="1" x14ac:dyDescent="0.35">
      <c r="A44" s="18">
        <v>37</v>
      </c>
      <c r="B44" s="19" t="s">
        <v>32</v>
      </c>
      <c r="C44" s="20" t="s">
        <v>40</v>
      </c>
      <c r="D44" s="12">
        <v>1</v>
      </c>
      <c r="E44" s="12" t="s">
        <v>6</v>
      </c>
      <c r="F44" s="12">
        <v>1994</v>
      </c>
      <c r="G44" s="12">
        <v>12</v>
      </c>
      <c r="H44" s="23"/>
      <c r="I44" s="23"/>
      <c r="J44" s="23">
        <f t="shared" si="0"/>
        <v>0</v>
      </c>
      <c r="K44" s="25"/>
    </row>
    <row r="45" spans="1:11" s="11" customFormat="1" x14ac:dyDescent="0.35">
      <c r="A45" s="18">
        <v>38</v>
      </c>
      <c r="B45" s="19" t="s">
        <v>32</v>
      </c>
      <c r="C45" s="20" t="s">
        <v>36</v>
      </c>
      <c r="D45" s="12">
        <v>1</v>
      </c>
      <c r="E45" s="12" t="s">
        <v>6</v>
      </c>
      <c r="F45" s="8">
        <v>1991</v>
      </c>
      <c r="G45" s="12">
        <v>12</v>
      </c>
      <c r="H45" s="23"/>
      <c r="I45" s="23"/>
      <c r="J45" s="23">
        <f t="shared" si="0"/>
        <v>0</v>
      </c>
      <c r="K45" s="25"/>
    </row>
    <row r="46" spans="1:11" s="11" customFormat="1" x14ac:dyDescent="0.35">
      <c r="A46" s="18">
        <v>39</v>
      </c>
      <c r="B46" s="19" t="s">
        <v>32</v>
      </c>
      <c r="C46" s="20" t="s">
        <v>36</v>
      </c>
      <c r="D46" s="12">
        <v>1</v>
      </c>
      <c r="E46" s="12" t="s">
        <v>6</v>
      </c>
      <c r="F46" s="8">
        <v>2002</v>
      </c>
      <c r="G46" s="12">
        <v>12</v>
      </c>
      <c r="H46" s="23"/>
      <c r="I46" s="23"/>
      <c r="J46" s="23">
        <f t="shared" si="0"/>
        <v>0</v>
      </c>
      <c r="K46" s="25"/>
    </row>
    <row r="47" spans="1:11" s="11" customFormat="1" x14ac:dyDescent="0.35">
      <c r="A47" s="18">
        <v>40</v>
      </c>
      <c r="B47" s="19" t="s">
        <v>32</v>
      </c>
      <c r="C47" s="20" t="s">
        <v>38</v>
      </c>
      <c r="D47" s="12">
        <v>1</v>
      </c>
      <c r="E47" s="12" t="s">
        <v>6</v>
      </c>
      <c r="F47" s="8">
        <v>2003</v>
      </c>
      <c r="G47" s="12">
        <v>12</v>
      </c>
      <c r="H47" s="23"/>
      <c r="I47" s="23"/>
      <c r="J47" s="23">
        <f t="shared" si="0"/>
        <v>0</v>
      </c>
      <c r="K47" s="25"/>
    </row>
    <row r="48" spans="1:11" s="11" customFormat="1" x14ac:dyDescent="0.35">
      <c r="A48" s="18">
        <v>41</v>
      </c>
      <c r="B48" s="19" t="s">
        <v>32</v>
      </c>
      <c r="C48" s="20" t="s">
        <v>36</v>
      </c>
      <c r="D48" s="12">
        <v>1</v>
      </c>
      <c r="E48" s="12" t="s">
        <v>6</v>
      </c>
      <c r="F48" s="8">
        <v>1993</v>
      </c>
      <c r="G48" s="12">
        <v>12</v>
      </c>
      <c r="H48" s="23"/>
      <c r="I48" s="23"/>
      <c r="J48" s="23">
        <f t="shared" si="0"/>
        <v>0</v>
      </c>
      <c r="K48" s="25"/>
    </row>
    <row r="49" spans="1:11" s="11" customFormat="1" ht="14.25" customHeight="1" x14ac:dyDescent="0.35">
      <c r="A49" s="18">
        <v>42</v>
      </c>
      <c r="B49" s="19" t="s">
        <v>32</v>
      </c>
      <c r="C49" s="20" t="s">
        <v>36</v>
      </c>
      <c r="D49" s="12">
        <v>1</v>
      </c>
      <c r="E49" s="12" t="s">
        <v>6</v>
      </c>
      <c r="F49" s="8">
        <v>1993</v>
      </c>
      <c r="G49" s="12">
        <v>12</v>
      </c>
      <c r="H49" s="23"/>
      <c r="I49" s="23"/>
      <c r="J49" s="23">
        <f t="shared" si="0"/>
        <v>0</v>
      </c>
      <c r="K49" s="25"/>
    </row>
    <row r="50" spans="1:11" s="11" customFormat="1" ht="14.25" customHeight="1" x14ac:dyDescent="0.35">
      <c r="A50" s="18">
        <v>43</v>
      </c>
      <c r="B50" s="19" t="s">
        <v>32</v>
      </c>
      <c r="C50" s="6" t="s">
        <v>42</v>
      </c>
      <c r="D50" s="12">
        <v>1</v>
      </c>
      <c r="E50" s="12" t="s">
        <v>28</v>
      </c>
      <c r="F50" s="8">
        <v>2000</v>
      </c>
      <c r="G50" s="12">
        <v>12</v>
      </c>
      <c r="H50" s="23"/>
      <c r="I50" s="23"/>
      <c r="J50" s="23">
        <f t="shared" si="0"/>
        <v>0</v>
      </c>
      <c r="K50" s="25"/>
    </row>
    <row r="51" spans="1:11" s="11" customFormat="1" ht="14.25" customHeight="1" x14ac:dyDescent="0.35">
      <c r="A51" s="18">
        <v>44</v>
      </c>
      <c r="B51" s="19" t="s">
        <v>32</v>
      </c>
      <c r="C51" s="6" t="s">
        <v>36</v>
      </c>
      <c r="D51" s="12">
        <v>1</v>
      </c>
      <c r="E51" s="12" t="s">
        <v>28</v>
      </c>
      <c r="F51" s="8">
        <v>1990</v>
      </c>
      <c r="G51" s="12">
        <v>12</v>
      </c>
      <c r="H51" s="23"/>
      <c r="I51" s="23"/>
      <c r="J51" s="23">
        <f t="shared" si="0"/>
        <v>0</v>
      </c>
      <c r="K51" s="25"/>
    </row>
    <row r="52" spans="1:11" s="11" customFormat="1" ht="14.25" customHeight="1" x14ac:dyDescent="0.35">
      <c r="A52" s="18">
        <v>45</v>
      </c>
      <c r="B52" s="19" t="s">
        <v>32</v>
      </c>
      <c r="C52" s="6" t="s">
        <v>36</v>
      </c>
      <c r="D52" s="12">
        <v>1</v>
      </c>
      <c r="E52" s="12" t="s">
        <v>28</v>
      </c>
      <c r="F52" s="8">
        <v>1992</v>
      </c>
      <c r="G52" s="12">
        <v>12</v>
      </c>
      <c r="H52" s="23"/>
      <c r="I52" s="23"/>
      <c r="J52" s="23">
        <f t="shared" si="0"/>
        <v>0</v>
      </c>
      <c r="K52" s="25"/>
    </row>
    <row r="53" spans="1:11" s="11" customFormat="1" ht="14.25" customHeight="1" x14ac:dyDescent="0.35">
      <c r="A53" s="18">
        <v>46</v>
      </c>
      <c r="B53" s="19" t="s">
        <v>32</v>
      </c>
      <c r="C53" s="6" t="s">
        <v>36</v>
      </c>
      <c r="D53" s="12">
        <v>1</v>
      </c>
      <c r="E53" s="12" t="s">
        <v>28</v>
      </c>
      <c r="F53" s="8">
        <v>1996</v>
      </c>
      <c r="G53" s="12">
        <v>12</v>
      </c>
      <c r="H53" s="23"/>
      <c r="I53" s="23"/>
      <c r="J53" s="23">
        <f t="shared" si="0"/>
        <v>0</v>
      </c>
      <c r="K53" s="25"/>
    </row>
    <row r="54" spans="1:11" s="11" customFormat="1" ht="14.25" customHeight="1" x14ac:dyDescent="0.35">
      <c r="A54" s="18">
        <v>47</v>
      </c>
      <c r="B54" s="19" t="s">
        <v>32</v>
      </c>
      <c r="C54" s="6" t="s">
        <v>36</v>
      </c>
      <c r="D54" s="12">
        <v>1</v>
      </c>
      <c r="E54" s="12" t="s">
        <v>28</v>
      </c>
      <c r="F54" s="8">
        <v>2001</v>
      </c>
      <c r="G54" s="12">
        <v>12</v>
      </c>
      <c r="H54" s="23"/>
      <c r="I54" s="23"/>
      <c r="J54" s="23">
        <f t="shared" si="0"/>
        <v>0</v>
      </c>
      <c r="K54" s="25"/>
    </row>
    <row r="55" spans="1:11" s="11" customFormat="1" ht="14.25" customHeight="1" x14ac:dyDescent="0.35">
      <c r="A55" s="18">
        <v>48</v>
      </c>
      <c r="B55" s="19" t="s">
        <v>32</v>
      </c>
      <c r="C55" s="6" t="s">
        <v>36</v>
      </c>
      <c r="D55" s="12">
        <v>1</v>
      </c>
      <c r="E55" s="12" t="s">
        <v>28</v>
      </c>
      <c r="F55" s="8">
        <v>1990</v>
      </c>
      <c r="G55" s="12">
        <v>12</v>
      </c>
      <c r="H55" s="23"/>
      <c r="I55" s="23"/>
      <c r="J55" s="23">
        <f t="shared" si="0"/>
        <v>0</v>
      </c>
      <c r="K55" s="25"/>
    </row>
    <row r="56" spans="1:11" s="11" customFormat="1" ht="14.25" customHeight="1" x14ac:dyDescent="0.35">
      <c r="A56" s="18">
        <v>49</v>
      </c>
      <c r="B56" s="19" t="s">
        <v>32</v>
      </c>
      <c r="C56" s="6" t="s">
        <v>36</v>
      </c>
      <c r="D56" s="12">
        <v>1</v>
      </c>
      <c r="E56" s="12" t="s">
        <v>28</v>
      </c>
      <c r="F56" s="8">
        <v>1993</v>
      </c>
      <c r="G56" s="12">
        <v>12</v>
      </c>
      <c r="H56" s="23"/>
      <c r="I56" s="23"/>
      <c r="J56" s="23">
        <f t="shared" si="0"/>
        <v>0</v>
      </c>
      <c r="K56" s="25"/>
    </row>
    <row r="57" spans="1:11" s="11" customFormat="1" ht="14.25" customHeight="1" x14ac:dyDescent="0.35">
      <c r="A57" s="18">
        <v>50</v>
      </c>
      <c r="B57" s="19" t="s">
        <v>32</v>
      </c>
      <c r="C57" s="6" t="s">
        <v>36</v>
      </c>
      <c r="D57" s="12">
        <v>1</v>
      </c>
      <c r="E57" s="12" t="s">
        <v>28</v>
      </c>
      <c r="F57" s="8">
        <v>1992</v>
      </c>
      <c r="G57" s="12">
        <v>12</v>
      </c>
      <c r="H57" s="23"/>
      <c r="I57" s="23"/>
      <c r="J57" s="23">
        <f t="shared" si="0"/>
        <v>0</v>
      </c>
      <c r="K57" s="25"/>
    </row>
    <row r="58" spans="1:11" s="11" customFormat="1" ht="14.25" customHeight="1" x14ac:dyDescent="0.35">
      <c r="A58" s="18">
        <v>51</v>
      </c>
      <c r="B58" s="19" t="s">
        <v>32</v>
      </c>
      <c r="C58" s="6" t="s">
        <v>49</v>
      </c>
      <c r="D58" s="12">
        <v>1</v>
      </c>
      <c r="E58" s="12" t="s">
        <v>24</v>
      </c>
      <c r="F58" s="9">
        <v>1992</v>
      </c>
      <c r="G58" s="12">
        <v>12</v>
      </c>
      <c r="H58" s="26"/>
      <c r="I58" s="27"/>
      <c r="J58" s="23">
        <f t="shared" si="0"/>
        <v>0</v>
      </c>
      <c r="K58" s="25"/>
    </row>
    <row r="59" spans="1:11" s="11" customFormat="1" ht="14.25" customHeight="1" x14ac:dyDescent="0.35">
      <c r="A59" s="18">
        <v>52</v>
      </c>
      <c r="B59" s="19" t="s">
        <v>32</v>
      </c>
      <c r="C59" s="6" t="s">
        <v>19</v>
      </c>
      <c r="D59" s="12">
        <v>1</v>
      </c>
      <c r="E59" s="12" t="s">
        <v>27</v>
      </c>
      <c r="F59" s="8">
        <v>1998</v>
      </c>
      <c r="G59" s="12">
        <v>12</v>
      </c>
      <c r="H59" s="23"/>
      <c r="I59" s="23"/>
      <c r="J59" s="23">
        <f t="shared" si="0"/>
        <v>0</v>
      </c>
      <c r="K59" s="25"/>
    </row>
    <row r="60" spans="1:11" s="11" customFormat="1" ht="14.25" customHeight="1" x14ac:dyDescent="0.35">
      <c r="A60" s="18">
        <v>53</v>
      </c>
      <c r="B60" s="19" t="s">
        <v>32</v>
      </c>
      <c r="C60" s="6" t="s">
        <v>22</v>
      </c>
      <c r="D60" s="12">
        <v>1</v>
      </c>
      <c r="E60" s="12" t="s">
        <v>27</v>
      </c>
      <c r="F60" s="8">
        <v>1997</v>
      </c>
      <c r="G60" s="12">
        <v>12</v>
      </c>
      <c r="H60" s="23"/>
      <c r="I60" s="23"/>
      <c r="J60" s="23">
        <f t="shared" si="0"/>
        <v>0</v>
      </c>
      <c r="K60" s="25"/>
    </row>
    <row r="61" spans="1:11" s="11" customFormat="1" ht="14.25" customHeight="1" x14ac:dyDescent="0.35">
      <c r="A61" s="18">
        <v>54</v>
      </c>
      <c r="B61" s="19" t="s">
        <v>32</v>
      </c>
      <c r="C61" s="6" t="s">
        <v>22</v>
      </c>
      <c r="D61" s="12">
        <v>1</v>
      </c>
      <c r="E61" s="12" t="s">
        <v>27</v>
      </c>
      <c r="F61" s="8">
        <v>2003</v>
      </c>
      <c r="G61" s="12">
        <v>12</v>
      </c>
      <c r="H61" s="23"/>
      <c r="I61" s="23"/>
      <c r="J61" s="23">
        <f t="shared" si="0"/>
        <v>0</v>
      </c>
      <c r="K61" s="25"/>
    </row>
    <row r="62" spans="1:11" s="11" customFormat="1" ht="14.25" customHeight="1" x14ac:dyDescent="0.35">
      <c r="A62" s="18">
        <v>55</v>
      </c>
      <c r="B62" s="19" t="s">
        <v>32</v>
      </c>
      <c r="C62" s="6" t="s">
        <v>45</v>
      </c>
      <c r="D62" s="12">
        <v>1</v>
      </c>
      <c r="E62" s="12" t="s">
        <v>27</v>
      </c>
      <c r="F62" s="8">
        <v>1998</v>
      </c>
      <c r="G62" s="12">
        <v>12</v>
      </c>
      <c r="H62" s="23"/>
      <c r="I62" s="23"/>
      <c r="J62" s="23">
        <f t="shared" si="0"/>
        <v>0</v>
      </c>
      <c r="K62" s="25"/>
    </row>
    <row r="63" spans="1:11" s="11" customFormat="1" ht="14.25" customHeight="1" x14ac:dyDescent="0.35">
      <c r="A63" s="18">
        <v>56</v>
      </c>
      <c r="B63" s="19" t="s">
        <v>32</v>
      </c>
      <c r="C63" s="6" t="s">
        <v>50</v>
      </c>
      <c r="D63" s="12">
        <v>1</v>
      </c>
      <c r="E63" s="12" t="s">
        <v>27</v>
      </c>
      <c r="F63" s="8">
        <v>2002</v>
      </c>
      <c r="G63" s="12">
        <v>12</v>
      </c>
      <c r="H63" s="23"/>
      <c r="I63" s="23"/>
      <c r="J63" s="23">
        <f t="shared" si="0"/>
        <v>0</v>
      </c>
      <c r="K63" s="25"/>
    </row>
    <row r="64" spans="1:11" s="11" customFormat="1" ht="14.25" customHeight="1" x14ac:dyDescent="0.35">
      <c r="A64" s="18">
        <v>57</v>
      </c>
      <c r="B64" s="19" t="s">
        <v>32</v>
      </c>
      <c r="C64" s="6" t="s">
        <v>14</v>
      </c>
      <c r="D64" s="12">
        <v>1</v>
      </c>
      <c r="E64" s="12" t="s">
        <v>27</v>
      </c>
      <c r="F64" s="8">
        <v>2000</v>
      </c>
      <c r="G64" s="12">
        <v>12</v>
      </c>
      <c r="H64" s="23"/>
      <c r="I64" s="23"/>
      <c r="J64" s="23">
        <f t="shared" ref="J64:J65" si="1">G64*H64</f>
        <v>0</v>
      </c>
      <c r="K64" s="25"/>
    </row>
    <row r="65" spans="1:11" s="11" customFormat="1" ht="14.25" customHeight="1" x14ac:dyDescent="0.35">
      <c r="A65" s="18">
        <v>58</v>
      </c>
      <c r="B65" s="19" t="s">
        <v>32</v>
      </c>
      <c r="C65" s="6" t="s">
        <v>14</v>
      </c>
      <c r="D65" s="12">
        <v>1</v>
      </c>
      <c r="E65" s="12" t="s">
        <v>27</v>
      </c>
      <c r="F65" s="8">
        <v>2001</v>
      </c>
      <c r="G65" s="12">
        <v>12</v>
      </c>
      <c r="H65" s="23"/>
      <c r="I65" s="23"/>
      <c r="J65" s="23">
        <f t="shared" si="1"/>
        <v>0</v>
      </c>
      <c r="K65" s="25"/>
    </row>
    <row r="66" spans="1:11" s="11" customFormat="1" ht="14.25" customHeight="1" x14ac:dyDescent="0.35">
      <c r="A66" s="18">
        <v>59</v>
      </c>
      <c r="B66" s="19" t="s">
        <v>32</v>
      </c>
      <c r="C66" s="6" t="s">
        <v>37</v>
      </c>
      <c r="D66" s="12">
        <v>1</v>
      </c>
      <c r="E66" s="12" t="s">
        <v>27</v>
      </c>
      <c r="F66" s="8">
        <v>1995</v>
      </c>
      <c r="G66" s="12">
        <v>12</v>
      </c>
      <c r="H66" s="23"/>
      <c r="I66" s="23"/>
      <c r="J66" s="23">
        <f t="shared" si="0"/>
        <v>0</v>
      </c>
      <c r="K66" s="25"/>
    </row>
    <row r="67" spans="1:11" s="11" customFormat="1" ht="14.25" customHeight="1" x14ac:dyDescent="0.35">
      <c r="A67" s="18">
        <v>60</v>
      </c>
      <c r="B67" s="19" t="s">
        <v>32</v>
      </c>
      <c r="C67" s="6" t="s">
        <v>14</v>
      </c>
      <c r="D67" s="12">
        <v>1</v>
      </c>
      <c r="E67" s="12" t="s">
        <v>27</v>
      </c>
      <c r="F67" s="8">
        <v>1999</v>
      </c>
      <c r="G67" s="12">
        <v>12</v>
      </c>
      <c r="H67" s="23"/>
      <c r="I67" s="23"/>
      <c r="J67" s="23">
        <f t="shared" si="0"/>
        <v>0</v>
      </c>
      <c r="K67" s="25"/>
    </row>
    <row r="68" spans="1:11" s="11" customFormat="1" ht="14.25" customHeight="1" x14ac:dyDescent="0.35">
      <c r="A68" s="18">
        <v>61</v>
      </c>
      <c r="B68" s="19" t="s">
        <v>32</v>
      </c>
      <c r="C68" s="6" t="s">
        <v>36</v>
      </c>
      <c r="D68" s="12">
        <v>1</v>
      </c>
      <c r="E68" s="12" t="s">
        <v>29</v>
      </c>
      <c r="F68" s="8">
        <v>1994</v>
      </c>
      <c r="G68" s="12">
        <v>12</v>
      </c>
      <c r="H68" s="23"/>
      <c r="I68" s="23"/>
      <c r="J68" s="23">
        <f t="shared" si="0"/>
        <v>0</v>
      </c>
      <c r="K68" s="25"/>
    </row>
    <row r="69" spans="1:11" s="11" customFormat="1" ht="14.25" customHeight="1" x14ac:dyDescent="0.35">
      <c r="A69" s="18">
        <v>62</v>
      </c>
      <c r="B69" s="19" t="s">
        <v>32</v>
      </c>
      <c r="C69" s="6" t="s">
        <v>14</v>
      </c>
      <c r="D69" s="12">
        <v>1</v>
      </c>
      <c r="E69" s="12" t="s">
        <v>29</v>
      </c>
      <c r="F69" s="8">
        <v>1994</v>
      </c>
      <c r="G69" s="12">
        <v>12</v>
      </c>
      <c r="H69" s="23"/>
      <c r="I69" s="23"/>
      <c r="J69" s="23">
        <f t="shared" si="0"/>
        <v>0</v>
      </c>
      <c r="K69" s="25"/>
    </row>
    <row r="70" spans="1:11" s="11" customFormat="1" ht="14.25" customHeight="1" x14ac:dyDescent="0.35">
      <c r="A70" s="18">
        <v>63</v>
      </c>
      <c r="B70" s="19" t="s">
        <v>32</v>
      </c>
      <c r="C70" s="6" t="s">
        <v>37</v>
      </c>
      <c r="D70" s="12">
        <v>1</v>
      </c>
      <c r="E70" s="12" t="s">
        <v>29</v>
      </c>
      <c r="F70" s="8">
        <v>2007</v>
      </c>
      <c r="G70" s="12">
        <v>12</v>
      </c>
      <c r="H70" s="23"/>
      <c r="I70" s="23"/>
      <c r="J70" s="23">
        <f t="shared" si="0"/>
        <v>0</v>
      </c>
      <c r="K70" s="25"/>
    </row>
    <row r="71" spans="1:11" s="11" customFormat="1" ht="14.25" customHeight="1" x14ac:dyDescent="0.35">
      <c r="A71" s="18">
        <v>64</v>
      </c>
      <c r="B71" s="19" t="s">
        <v>32</v>
      </c>
      <c r="C71" s="6" t="s">
        <v>51</v>
      </c>
      <c r="D71" s="12">
        <v>1</v>
      </c>
      <c r="E71" s="12" t="s">
        <v>29</v>
      </c>
      <c r="F71" s="8">
        <v>1994</v>
      </c>
      <c r="G71" s="12">
        <v>12</v>
      </c>
      <c r="H71" s="23"/>
      <c r="I71" s="23"/>
      <c r="J71" s="23">
        <f t="shared" si="0"/>
        <v>0</v>
      </c>
      <c r="K71" s="25"/>
    </row>
    <row r="72" spans="1:11" s="11" customFormat="1" ht="14.25" customHeight="1" x14ac:dyDescent="0.35">
      <c r="A72" s="18">
        <v>65</v>
      </c>
      <c r="B72" s="19" t="s">
        <v>32</v>
      </c>
      <c r="C72" s="6" t="s">
        <v>36</v>
      </c>
      <c r="D72" s="12">
        <v>1</v>
      </c>
      <c r="E72" s="12" t="s">
        <v>26</v>
      </c>
      <c r="F72" s="9">
        <v>1996</v>
      </c>
      <c r="G72" s="12">
        <v>12</v>
      </c>
      <c r="H72" s="23"/>
      <c r="I72" s="23"/>
      <c r="J72" s="23">
        <f t="shared" si="0"/>
        <v>0</v>
      </c>
      <c r="K72" s="25"/>
    </row>
    <row r="73" spans="1:11" s="11" customFormat="1" ht="14.25" customHeight="1" x14ac:dyDescent="0.35">
      <c r="A73" s="18">
        <v>66</v>
      </c>
      <c r="B73" s="19" t="s">
        <v>32</v>
      </c>
      <c r="C73" s="6" t="s">
        <v>20</v>
      </c>
      <c r="D73" s="12">
        <v>1</v>
      </c>
      <c r="E73" s="12" t="s">
        <v>26</v>
      </c>
      <c r="F73" s="9">
        <v>1990</v>
      </c>
      <c r="G73" s="12">
        <v>12</v>
      </c>
      <c r="H73" s="23"/>
      <c r="I73" s="23"/>
      <c r="J73" s="23">
        <f t="shared" ref="J73" si="2">G73*H73</f>
        <v>0</v>
      </c>
      <c r="K73" s="25"/>
    </row>
    <row r="74" spans="1:11" s="11" customFormat="1" ht="14.25" customHeight="1" x14ac:dyDescent="0.35">
      <c r="A74" s="18">
        <v>67</v>
      </c>
      <c r="B74" s="19" t="s">
        <v>32</v>
      </c>
      <c r="C74" s="6" t="s">
        <v>19</v>
      </c>
      <c r="D74" s="12">
        <v>1</v>
      </c>
      <c r="E74" s="12" t="s">
        <v>26</v>
      </c>
      <c r="F74" s="9">
        <v>1993</v>
      </c>
      <c r="G74" s="12">
        <v>12</v>
      </c>
      <c r="H74" s="23"/>
      <c r="I74" s="23"/>
      <c r="J74" s="23">
        <f t="shared" ref="J74:J88" si="3">G74*H74</f>
        <v>0</v>
      </c>
      <c r="K74" s="25"/>
    </row>
    <row r="75" spans="1:11" s="11" customFormat="1" ht="14.25" customHeight="1" x14ac:dyDescent="0.35">
      <c r="A75" s="18">
        <v>68</v>
      </c>
      <c r="B75" s="19" t="s">
        <v>32</v>
      </c>
      <c r="C75" s="6" t="s">
        <v>21</v>
      </c>
      <c r="D75" s="12">
        <v>1</v>
      </c>
      <c r="E75" s="12" t="s">
        <v>26</v>
      </c>
      <c r="F75" s="9">
        <v>1987</v>
      </c>
      <c r="G75" s="12">
        <v>12</v>
      </c>
      <c r="H75" s="23"/>
      <c r="I75" s="23"/>
      <c r="J75" s="23">
        <f t="shared" si="3"/>
        <v>0</v>
      </c>
      <c r="K75" s="25"/>
    </row>
    <row r="76" spans="1:11" s="11" customFormat="1" ht="14.25" customHeight="1" x14ac:dyDescent="0.35">
      <c r="A76" s="18">
        <v>69</v>
      </c>
      <c r="B76" s="19" t="s">
        <v>32</v>
      </c>
      <c r="C76" s="6" t="s">
        <v>37</v>
      </c>
      <c r="D76" s="12">
        <v>1</v>
      </c>
      <c r="E76" s="12" t="s">
        <v>8</v>
      </c>
      <c r="F76" s="8">
        <v>2006</v>
      </c>
      <c r="G76" s="12">
        <v>12</v>
      </c>
      <c r="H76" s="23"/>
      <c r="I76" s="23"/>
      <c r="J76" s="23">
        <f t="shared" si="3"/>
        <v>0</v>
      </c>
      <c r="K76" s="25"/>
    </row>
    <row r="77" spans="1:11" s="11" customFormat="1" ht="14.25" customHeight="1" x14ac:dyDescent="0.35">
      <c r="A77" s="18">
        <v>70</v>
      </c>
      <c r="B77" s="19" t="s">
        <v>32</v>
      </c>
      <c r="C77" s="6" t="s">
        <v>19</v>
      </c>
      <c r="D77" s="12">
        <v>1</v>
      </c>
      <c r="E77" s="12" t="s">
        <v>8</v>
      </c>
      <c r="F77" s="9">
        <v>1998</v>
      </c>
      <c r="G77" s="12">
        <v>12</v>
      </c>
      <c r="H77" s="23"/>
      <c r="I77" s="23"/>
      <c r="J77" s="23">
        <f t="shared" si="3"/>
        <v>0</v>
      </c>
      <c r="K77" s="25"/>
    </row>
    <row r="78" spans="1:11" s="11" customFormat="1" ht="14.25" customHeight="1" x14ac:dyDescent="0.35">
      <c r="A78" s="18">
        <v>71</v>
      </c>
      <c r="B78" s="19" t="s">
        <v>32</v>
      </c>
      <c r="C78" s="6" t="s">
        <v>45</v>
      </c>
      <c r="D78" s="12">
        <v>1</v>
      </c>
      <c r="E78" s="12" t="s">
        <v>8</v>
      </c>
      <c r="F78" s="9">
        <v>1994</v>
      </c>
      <c r="G78" s="12">
        <v>12</v>
      </c>
      <c r="H78" s="23"/>
      <c r="I78" s="23"/>
      <c r="J78" s="23">
        <f t="shared" si="3"/>
        <v>0</v>
      </c>
      <c r="K78" s="25"/>
    </row>
    <row r="79" spans="1:11" s="11" customFormat="1" ht="14.25" customHeight="1" x14ac:dyDescent="0.35">
      <c r="A79" s="18">
        <v>72</v>
      </c>
      <c r="B79" s="19" t="s">
        <v>32</v>
      </c>
      <c r="C79" s="6" t="s">
        <v>19</v>
      </c>
      <c r="D79" s="12">
        <v>1</v>
      </c>
      <c r="E79" s="12" t="s">
        <v>8</v>
      </c>
      <c r="F79" s="9">
        <v>1990</v>
      </c>
      <c r="G79" s="12">
        <v>12</v>
      </c>
      <c r="H79" s="23"/>
      <c r="I79" s="23"/>
      <c r="J79" s="23">
        <f t="shared" si="3"/>
        <v>0</v>
      </c>
      <c r="K79" s="25"/>
    </row>
    <row r="80" spans="1:11" s="11" customFormat="1" ht="14.25" customHeight="1" x14ac:dyDescent="0.35">
      <c r="A80" s="18">
        <v>73</v>
      </c>
      <c r="B80" s="19" t="s">
        <v>32</v>
      </c>
      <c r="C80" s="6" t="s">
        <v>20</v>
      </c>
      <c r="D80" s="12">
        <v>1</v>
      </c>
      <c r="E80" s="12" t="s">
        <v>8</v>
      </c>
      <c r="F80" s="9">
        <v>1997</v>
      </c>
      <c r="G80" s="12">
        <v>12</v>
      </c>
      <c r="H80" s="23"/>
      <c r="I80" s="23"/>
      <c r="J80" s="23">
        <f t="shared" si="3"/>
        <v>0</v>
      </c>
      <c r="K80" s="25"/>
    </row>
    <row r="81" spans="1:12" s="11" customFormat="1" ht="14.25" customHeight="1" x14ac:dyDescent="0.35">
      <c r="A81" s="18">
        <v>74</v>
      </c>
      <c r="B81" s="19" t="s">
        <v>32</v>
      </c>
      <c r="C81" s="6" t="s">
        <v>36</v>
      </c>
      <c r="D81" s="12">
        <v>1</v>
      </c>
      <c r="E81" s="12" t="s">
        <v>8</v>
      </c>
      <c r="F81" s="9">
        <v>1993</v>
      </c>
      <c r="G81" s="12">
        <v>12</v>
      </c>
      <c r="H81" s="23"/>
      <c r="I81" s="23"/>
      <c r="J81" s="23">
        <f t="shared" si="3"/>
        <v>0</v>
      </c>
      <c r="K81" s="25"/>
    </row>
    <row r="82" spans="1:12" s="11" customFormat="1" ht="14.25" customHeight="1" x14ac:dyDescent="0.35">
      <c r="A82" s="18">
        <v>75</v>
      </c>
      <c r="B82" s="19" t="s">
        <v>32</v>
      </c>
      <c r="C82" s="6" t="s">
        <v>19</v>
      </c>
      <c r="D82" s="12">
        <v>1</v>
      </c>
      <c r="E82" s="12" t="s">
        <v>8</v>
      </c>
      <c r="F82" s="9">
        <v>1990</v>
      </c>
      <c r="G82" s="12">
        <v>12</v>
      </c>
      <c r="H82" s="23"/>
      <c r="I82" s="23"/>
      <c r="J82" s="23">
        <f t="shared" si="3"/>
        <v>0</v>
      </c>
      <c r="K82" s="25"/>
    </row>
    <row r="83" spans="1:12" s="11" customFormat="1" ht="14.25" customHeight="1" x14ac:dyDescent="0.35">
      <c r="A83" s="18">
        <v>76</v>
      </c>
      <c r="B83" s="19" t="s">
        <v>32</v>
      </c>
      <c r="C83" s="6" t="s">
        <v>36</v>
      </c>
      <c r="D83" s="12">
        <v>1</v>
      </c>
      <c r="E83" s="12" t="s">
        <v>8</v>
      </c>
      <c r="F83" s="9">
        <v>1990</v>
      </c>
      <c r="G83" s="12">
        <v>12</v>
      </c>
      <c r="H83" s="23"/>
      <c r="I83" s="23"/>
      <c r="J83" s="23">
        <f t="shared" si="3"/>
        <v>0</v>
      </c>
      <c r="K83" s="25"/>
    </row>
    <row r="84" spans="1:12" s="11" customFormat="1" ht="14.25" customHeight="1" x14ac:dyDescent="0.35">
      <c r="A84" s="18">
        <v>77</v>
      </c>
      <c r="B84" s="19" t="s">
        <v>32</v>
      </c>
      <c r="C84" s="6" t="s">
        <v>36</v>
      </c>
      <c r="D84" s="12">
        <v>1</v>
      </c>
      <c r="E84" s="12" t="s">
        <v>8</v>
      </c>
      <c r="F84" s="9">
        <v>1991</v>
      </c>
      <c r="G84" s="12">
        <v>12</v>
      </c>
      <c r="H84" s="23"/>
      <c r="I84" s="23"/>
      <c r="J84" s="23">
        <f t="shared" si="3"/>
        <v>0</v>
      </c>
      <c r="K84" s="25"/>
    </row>
    <row r="85" spans="1:12" s="11" customFormat="1" ht="14.25" customHeight="1" x14ac:dyDescent="0.35">
      <c r="A85" s="18">
        <v>78</v>
      </c>
      <c r="B85" s="19" t="s">
        <v>32</v>
      </c>
      <c r="C85" s="6" t="s">
        <v>45</v>
      </c>
      <c r="D85" s="12">
        <v>1</v>
      </c>
      <c r="E85" s="12" t="s">
        <v>8</v>
      </c>
      <c r="F85" s="9">
        <v>1998</v>
      </c>
      <c r="G85" s="12">
        <v>12</v>
      </c>
      <c r="H85" s="23"/>
      <c r="I85" s="23"/>
      <c r="J85" s="23">
        <f t="shared" si="3"/>
        <v>0</v>
      </c>
      <c r="K85" s="25"/>
    </row>
    <row r="86" spans="1:12" s="11" customFormat="1" ht="14.25" customHeight="1" x14ac:dyDescent="0.35">
      <c r="A86" s="18">
        <v>79</v>
      </c>
      <c r="B86" s="19" t="s">
        <v>32</v>
      </c>
      <c r="C86" s="6" t="s">
        <v>36</v>
      </c>
      <c r="D86" s="12">
        <v>1</v>
      </c>
      <c r="E86" s="12" t="s">
        <v>31</v>
      </c>
      <c r="F86" s="9">
        <v>1993</v>
      </c>
      <c r="G86" s="12">
        <v>12</v>
      </c>
      <c r="H86" s="23"/>
      <c r="I86" s="23"/>
      <c r="J86" s="23">
        <f t="shared" si="3"/>
        <v>0</v>
      </c>
      <c r="K86" s="25"/>
    </row>
    <row r="87" spans="1:12" s="11" customFormat="1" ht="14.25" customHeight="1" x14ac:dyDescent="0.35">
      <c r="A87" s="18">
        <v>80</v>
      </c>
      <c r="B87" s="19" t="s">
        <v>32</v>
      </c>
      <c r="C87" s="6" t="s">
        <v>23</v>
      </c>
      <c r="D87" s="12">
        <v>1</v>
      </c>
      <c r="E87" s="12" t="s">
        <v>31</v>
      </c>
      <c r="F87" s="8">
        <v>2004</v>
      </c>
      <c r="G87" s="12">
        <v>12</v>
      </c>
      <c r="H87" s="23"/>
      <c r="I87" s="23"/>
      <c r="J87" s="23">
        <f t="shared" si="3"/>
        <v>0</v>
      </c>
      <c r="K87" s="25"/>
    </row>
    <row r="88" spans="1:12" s="11" customFormat="1" ht="14.25" customHeight="1" x14ac:dyDescent="0.35">
      <c r="A88" s="18">
        <v>81</v>
      </c>
      <c r="B88" s="21" t="s">
        <v>32</v>
      </c>
      <c r="C88" s="10" t="s">
        <v>22</v>
      </c>
      <c r="D88" s="13">
        <v>1</v>
      </c>
      <c r="E88" s="13" t="s">
        <v>31</v>
      </c>
      <c r="F88" s="13">
        <v>1999</v>
      </c>
      <c r="G88" s="12">
        <v>12</v>
      </c>
      <c r="H88" s="23"/>
      <c r="I88" s="23"/>
      <c r="J88" s="47">
        <f t="shared" si="3"/>
        <v>0</v>
      </c>
      <c r="K88" s="48"/>
    </row>
    <row r="89" spans="1:12" s="11" customFormat="1" ht="14.25" customHeight="1" x14ac:dyDescent="0.35">
      <c r="A89" s="18">
        <v>82</v>
      </c>
      <c r="B89" s="21" t="s">
        <v>32</v>
      </c>
      <c r="C89" s="20" t="s">
        <v>41</v>
      </c>
      <c r="D89" s="12">
        <v>1</v>
      </c>
      <c r="E89" s="12" t="s">
        <v>34</v>
      </c>
      <c r="F89" s="8">
        <v>2001</v>
      </c>
      <c r="G89" s="12">
        <v>12</v>
      </c>
      <c r="H89" s="47"/>
      <c r="I89" s="47"/>
      <c r="J89" s="47">
        <f t="shared" ref="J89:J94" si="4">G89*H89</f>
        <v>0</v>
      </c>
      <c r="K89" s="48"/>
    </row>
    <row r="90" spans="1:12" s="11" customFormat="1" ht="14.25" customHeight="1" x14ac:dyDescent="0.35">
      <c r="A90" s="18">
        <v>83</v>
      </c>
      <c r="B90" s="21" t="s">
        <v>32</v>
      </c>
      <c r="C90" s="20" t="s">
        <v>36</v>
      </c>
      <c r="D90" s="12">
        <v>1</v>
      </c>
      <c r="E90" s="12" t="s">
        <v>34</v>
      </c>
      <c r="F90" s="8">
        <v>2004</v>
      </c>
      <c r="G90" s="12">
        <v>12</v>
      </c>
      <c r="H90" s="47"/>
      <c r="I90" s="47"/>
      <c r="J90" s="47">
        <f t="shared" ref="J90" si="5">G90*H90</f>
        <v>0</v>
      </c>
      <c r="K90" s="48"/>
    </row>
    <row r="91" spans="1:12" s="11" customFormat="1" ht="14.25" customHeight="1" x14ac:dyDescent="0.35">
      <c r="A91" s="18">
        <v>84</v>
      </c>
      <c r="B91" s="21" t="s">
        <v>32</v>
      </c>
      <c r="C91" s="20" t="s">
        <v>42</v>
      </c>
      <c r="D91" s="12">
        <v>1</v>
      </c>
      <c r="E91" s="12" t="s">
        <v>34</v>
      </c>
      <c r="F91" s="8">
        <v>2001</v>
      </c>
      <c r="G91" s="12">
        <v>12</v>
      </c>
      <c r="H91" s="26"/>
      <c r="I91" s="27"/>
      <c r="J91" s="47">
        <f t="shared" si="4"/>
        <v>0</v>
      </c>
      <c r="K91" s="48"/>
    </row>
    <row r="92" spans="1:12" s="11" customFormat="1" ht="14.25" customHeight="1" x14ac:dyDescent="0.35">
      <c r="A92" s="18">
        <v>85</v>
      </c>
      <c r="B92" s="21" t="s">
        <v>32</v>
      </c>
      <c r="C92" s="6" t="s">
        <v>18</v>
      </c>
      <c r="D92" s="13">
        <v>1</v>
      </c>
      <c r="E92" s="13" t="s">
        <v>35</v>
      </c>
      <c r="F92" s="8">
        <v>2009</v>
      </c>
      <c r="G92" s="12">
        <v>12</v>
      </c>
      <c r="H92" s="26"/>
      <c r="I92" s="27"/>
      <c r="J92" s="47">
        <f t="shared" ref="J92" si="6">G92*H92</f>
        <v>0</v>
      </c>
      <c r="K92" s="48"/>
    </row>
    <row r="93" spans="1:12" s="11" customFormat="1" ht="14.25" customHeight="1" x14ac:dyDescent="0.35">
      <c r="A93" s="18">
        <v>86</v>
      </c>
      <c r="B93" s="21" t="s">
        <v>32</v>
      </c>
      <c r="C93" s="22" t="s">
        <v>7</v>
      </c>
      <c r="D93" s="13">
        <v>1</v>
      </c>
      <c r="E93" s="13" t="s">
        <v>35</v>
      </c>
      <c r="F93" s="14">
        <v>2001</v>
      </c>
      <c r="G93" s="12">
        <v>12</v>
      </c>
      <c r="H93" s="26"/>
      <c r="I93" s="27"/>
      <c r="J93" s="47">
        <f t="shared" ref="J93" si="7">G93*H93</f>
        <v>0</v>
      </c>
      <c r="K93" s="48"/>
    </row>
    <row r="94" spans="1:12" s="11" customFormat="1" ht="14.25" customHeight="1" thickBot="1" x14ac:dyDescent="0.4">
      <c r="A94" s="18">
        <v>87</v>
      </c>
      <c r="B94" s="21" t="s">
        <v>32</v>
      </c>
      <c r="C94" s="6" t="s">
        <v>19</v>
      </c>
      <c r="D94" s="13">
        <v>1</v>
      </c>
      <c r="E94" s="13" t="s">
        <v>35</v>
      </c>
      <c r="F94" s="8">
        <v>1991</v>
      </c>
      <c r="G94" s="12">
        <v>12</v>
      </c>
      <c r="H94" s="26"/>
      <c r="I94" s="27"/>
      <c r="J94" s="47">
        <f t="shared" si="4"/>
        <v>0</v>
      </c>
      <c r="K94" s="48"/>
    </row>
    <row r="95" spans="1:12" ht="15" thickBot="1" x14ac:dyDescent="0.4">
      <c r="A95" s="49" t="s">
        <v>16</v>
      </c>
      <c r="B95" s="50"/>
      <c r="C95" s="50"/>
      <c r="D95" s="50"/>
      <c r="E95" s="50"/>
      <c r="F95" s="50"/>
      <c r="G95" s="50"/>
      <c r="H95" s="24">
        <f>SUM(H8:I94)</f>
        <v>0</v>
      </c>
      <c r="I95" s="24"/>
      <c r="J95" s="24">
        <f>SUM(J8:K94)</f>
        <v>0</v>
      </c>
      <c r="K95" s="24"/>
    </row>
    <row r="96" spans="1:12" ht="36.5" customHeight="1" x14ac:dyDescent="0.35">
      <c r="A96" s="58" t="s">
        <v>54</v>
      </c>
      <c r="B96" s="58"/>
      <c r="C96" s="59" t="s">
        <v>55</v>
      </c>
      <c r="D96" s="59"/>
      <c r="E96" s="59"/>
      <c r="F96" s="59"/>
      <c r="G96" s="59"/>
      <c r="H96" s="59"/>
      <c r="I96" s="59"/>
      <c r="J96" s="59"/>
      <c r="K96" s="59"/>
      <c r="L96" s="2"/>
    </row>
    <row r="97" spans="9:12" x14ac:dyDescent="0.35">
      <c r="I97" s="2"/>
      <c r="K97" s="2"/>
      <c r="L97" s="2"/>
    </row>
    <row r="98" spans="9:12" x14ac:dyDescent="0.35">
      <c r="I98" s="2"/>
      <c r="K98" s="2"/>
      <c r="L98" s="2"/>
    </row>
    <row r="99" spans="9:12" x14ac:dyDescent="0.35">
      <c r="I99" s="2"/>
      <c r="K99" s="2"/>
      <c r="L99" s="2"/>
    </row>
    <row r="100" spans="9:12" x14ac:dyDescent="0.35">
      <c r="I100" s="2"/>
      <c r="K100" s="2"/>
      <c r="L100" s="2"/>
    </row>
    <row r="101" spans="9:12" x14ac:dyDescent="0.35">
      <c r="I101" s="2"/>
      <c r="K101" s="2"/>
      <c r="L101" s="2"/>
    </row>
    <row r="102" spans="9:12" x14ac:dyDescent="0.35">
      <c r="I102" s="2"/>
    </row>
  </sheetData>
  <mergeCells count="186">
    <mergeCell ref="A96:B96"/>
    <mergeCell ref="C96:K96"/>
    <mergeCell ref="H90:I90"/>
    <mergeCell ref="J90:K90"/>
    <mergeCell ref="H92:I92"/>
    <mergeCell ref="H93:I93"/>
    <mergeCell ref="J93:K93"/>
    <mergeCell ref="J92:K92"/>
    <mergeCell ref="H64:I64"/>
    <mergeCell ref="J64:K64"/>
    <mergeCell ref="H65:I65"/>
    <mergeCell ref="J65:K65"/>
    <mergeCell ref="H89:I89"/>
    <mergeCell ref="H91:I91"/>
    <mergeCell ref="H81:I81"/>
    <mergeCell ref="J81:K81"/>
    <mergeCell ref="H82:I82"/>
    <mergeCell ref="J82:K82"/>
    <mergeCell ref="H83:I83"/>
    <mergeCell ref="J83:K83"/>
    <mergeCell ref="H84:I84"/>
    <mergeCell ref="J84:K84"/>
    <mergeCell ref="H85:I85"/>
    <mergeCell ref="J85:K85"/>
    <mergeCell ref="H94:I94"/>
    <mergeCell ref="J89:K89"/>
    <mergeCell ref="J91:K91"/>
    <mergeCell ref="J94:K94"/>
    <mergeCell ref="J73:K73"/>
    <mergeCell ref="A95:G95"/>
    <mergeCell ref="H95:I95"/>
    <mergeCell ref="H76:I76"/>
    <mergeCell ref="J76:K76"/>
    <mergeCell ref="H77:I77"/>
    <mergeCell ref="J77:K77"/>
    <mergeCell ref="H78:I78"/>
    <mergeCell ref="J78:K78"/>
    <mergeCell ref="H79:I79"/>
    <mergeCell ref="J79:K79"/>
    <mergeCell ref="H80:I80"/>
    <mergeCell ref="J80:K80"/>
    <mergeCell ref="H86:I86"/>
    <mergeCell ref="J86:K86"/>
    <mergeCell ref="H87:I87"/>
    <mergeCell ref="J87:K87"/>
    <mergeCell ref="H88:I88"/>
    <mergeCell ref="J75:K75"/>
    <mergeCell ref="J88:K88"/>
    <mergeCell ref="J50:K50"/>
    <mergeCell ref="J51:K51"/>
    <mergeCell ref="J52:K52"/>
    <mergeCell ref="J53:K53"/>
    <mergeCell ref="J54:K54"/>
    <mergeCell ref="J55:K55"/>
    <mergeCell ref="J56:K56"/>
    <mergeCell ref="J57:K57"/>
    <mergeCell ref="J58:K58"/>
    <mergeCell ref="J59:K59"/>
    <mergeCell ref="J60:K60"/>
    <mergeCell ref="H71:I71"/>
    <mergeCell ref="H72:I72"/>
    <mergeCell ref="H73:I73"/>
    <mergeCell ref="H66:I66"/>
    <mergeCell ref="H67:I67"/>
    <mergeCell ref="H68:I68"/>
    <mergeCell ref="H69:I69"/>
    <mergeCell ref="H70:I70"/>
    <mergeCell ref="H59:I59"/>
    <mergeCell ref="J68:K68"/>
    <mergeCell ref="J69:K69"/>
    <mergeCell ref="J70:K70"/>
    <mergeCell ref="J71:K71"/>
    <mergeCell ref="J61:K61"/>
    <mergeCell ref="J62:K62"/>
    <mergeCell ref="J63:K63"/>
    <mergeCell ref="J66:K66"/>
    <mergeCell ref="J67:K67"/>
    <mergeCell ref="J72:K72"/>
    <mergeCell ref="H60:I60"/>
    <mergeCell ref="H61:I61"/>
    <mergeCell ref="H62:I62"/>
    <mergeCell ref="H63:I63"/>
    <mergeCell ref="J27:K27"/>
    <mergeCell ref="H50:I50"/>
    <mergeCell ref="H51:I51"/>
    <mergeCell ref="H52:I52"/>
    <mergeCell ref="H53:I53"/>
    <mergeCell ref="J43:K43"/>
    <mergeCell ref="J44:K44"/>
    <mergeCell ref="J45:K45"/>
    <mergeCell ref="J46:K46"/>
    <mergeCell ref="J47:K47"/>
    <mergeCell ref="H33:I33"/>
    <mergeCell ref="H31:I31"/>
    <mergeCell ref="H32:I32"/>
    <mergeCell ref="H43:I43"/>
    <mergeCell ref="H34:I34"/>
    <mergeCell ref="H35:I35"/>
    <mergeCell ref="H36:I36"/>
    <mergeCell ref="H37:I37"/>
    <mergeCell ref="H38:I38"/>
    <mergeCell ref="H39:I39"/>
    <mergeCell ref="J35:K35"/>
    <mergeCell ref="J36:K36"/>
    <mergeCell ref="J37:K37"/>
    <mergeCell ref="J10:K10"/>
    <mergeCell ref="J11:K11"/>
    <mergeCell ref="J12:K12"/>
    <mergeCell ref="J13:K13"/>
    <mergeCell ref="J14:K14"/>
    <mergeCell ref="J26:K26"/>
    <mergeCell ref="A2:K3"/>
    <mergeCell ref="D4:K6"/>
    <mergeCell ref="J7:K7"/>
    <mergeCell ref="H7:I7"/>
    <mergeCell ref="J8:K8"/>
    <mergeCell ref="A6:B6"/>
    <mergeCell ref="A4:B4"/>
    <mergeCell ref="A5:B5"/>
    <mergeCell ref="J15:K15"/>
    <mergeCell ref="J16:K16"/>
    <mergeCell ref="J17:K17"/>
    <mergeCell ref="J18:K18"/>
    <mergeCell ref="J19:K19"/>
    <mergeCell ref="J20:K20"/>
    <mergeCell ref="J9:K9"/>
    <mergeCell ref="J21:K21"/>
    <mergeCell ref="J22:K22"/>
    <mergeCell ref="J23:K23"/>
    <mergeCell ref="J24:K24"/>
    <mergeCell ref="J25:K25"/>
    <mergeCell ref="J28:K28"/>
    <mergeCell ref="J29:K29"/>
    <mergeCell ref="J30:K30"/>
    <mergeCell ref="J31:K31"/>
    <mergeCell ref="J32:K32"/>
    <mergeCell ref="J33:K33"/>
    <mergeCell ref="J34:K34"/>
    <mergeCell ref="J38:K38"/>
    <mergeCell ref="J39:K39"/>
    <mergeCell ref="J40:K40"/>
    <mergeCell ref="J41:K41"/>
    <mergeCell ref="J42:K42"/>
    <mergeCell ref="H21:I21"/>
    <mergeCell ref="H8:I8"/>
    <mergeCell ref="H9:I9"/>
    <mergeCell ref="H10:I10"/>
    <mergeCell ref="H11:I11"/>
    <mergeCell ref="H12:I12"/>
    <mergeCell ref="H13:I13"/>
    <mergeCell ref="H14:I14"/>
    <mergeCell ref="H15:I15"/>
    <mergeCell ref="H16:I16"/>
    <mergeCell ref="H17:I17"/>
    <mergeCell ref="H18:I18"/>
    <mergeCell ref="H19:I19"/>
    <mergeCell ref="H20:I20"/>
    <mergeCell ref="H22:I22"/>
    <mergeCell ref="H23:I23"/>
    <mergeCell ref="H24:I24"/>
    <mergeCell ref="H25:I25"/>
    <mergeCell ref="H26:I26"/>
    <mergeCell ref="H27:I27"/>
    <mergeCell ref="H28:I28"/>
    <mergeCell ref="H29:I29"/>
    <mergeCell ref="H30:I30"/>
    <mergeCell ref="H40:I40"/>
    <mergeCell ref="H41:I41"/>
    <mergeCell ref="H42:I42"/>
    <mergeCell ref="H44:I44"/>
    <mergeCell ref="J95:K95"/>
    <mergeCell ref="H45:I45"/>
    <mergeCell ref="H46:I46"/>
    <mergeCell ref="H47:I47"/>
    <mergeCell ref="H48:I48"/>
    <mergeCell ref="H49:I49"/>
    <mergeCell ref="J49:K49"/>
    <mergeCell ref="J48:K48"/>
    <mergeCell ref="H54:I54"/>
    <mergeCell ref="H55:I55"/>
    <mergeCell ref="H56:I56"/>
    <mergeCell ref="H57:I57"/>
    <mergeCell ref="H58:I58"/>
    <mergeCell ref="H74:I74"/>
    <mergeCell ref="J74:K74"/>
    <mergeCell ref="H75:I75"/>
  </mergeCells>
  <pageMargins left="0.7" right="0.7" top="0.75" bottom="0.75" header="0.3" footer="0.3"/>
  <pageSetup scale="48"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Exhibit A Price Sheet</vt:lpstr>
      <vt:lpstr>'Exhibit A Price 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RaEEs JawaID</dc:creator>
  <cp:lastModifiedBy>aada aada</cp:lastModifiedBy>
  <dcterms:created xsi:type="dcterms:W3CDTF">2023-01-09T14:12:31Z</dcterms:created>
  <dcterms:modified xsi:type="dcterms:W3CDTF">2023-12-17T12:38:11Z</dcterms:modified>
</cp:coreProperties>
</file>