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-Operation\2-Contractuals\9- HER Project Winterization\"/>
    </mc:Choice>
  </mc:AlternateContent>
  <xr:revisionPtr revIDLastSave="0" documentId="13_ncr:1_{C79337D6-7CE9-457D-8EB8-C32DE68E10E2}" xr6:coauthVersionLast="47" xr6:coauthVersionMax="47" xr10:uidLastSave="{00000000-0000-0000-0000-000000000000}"/>
  <bookViews>
    <workbookView xWindow="-110" yWindow="-110" windowWidth="22780" windowHeight="14540" xr2:uid="{1618B6A7-71D2-4DD5-AF7C-7761EF3CC30E}"/>
  </bookViews>
  <sheets>
    <sheet name="Paktia Winterizaiton Price Shee" sheetId="7" r:id="rId1"/>
  </sheets>
  <definedNames>
    <definedName name="_xlnm._FilterDatabase" localSheetId="0" hidden="1">'Paktia Winterizaiton Price Shee'!$A$7:$G$55</definedName>
    <definedName name="_xlnm.Print_Area" localSheetId="0">'Paktia Winterizaiton Price Shee'!$A$1:$L$55</definedName>
    <definedName name="_xlnm.Print_Titles" localSheetId="0">'Paktia Winterizaiton Price Shee'!$7:$7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7" l="1"/>
  <c r="F55" i="7"/>
  <c r="G55" i="7"/>
  <c r="H55" i="7"/>
  <c r="L55" i="7"/>
  <c r="J55" i="7"/>
</calcChain>
</file>

<file path=xl/sharedStrings.xml><?xml version="1.0" encoding="utf-8"?>
<sst xmlns="http://schemas.openxmlformats.org/spreadsheetml/2006/main" count="211" uniqueCount="88">
  <si>
    <t>Province Name</t>
  </si>
  <si>
    <t xml:space="preserve">NGO </t>
  </si>
  <si>
    <t>AADA</t>
  </si>
  <si>
    <t>Year</t>
  </si>
  <si>
    <t>No</t>
  </si>
  <si>
    <t>District</t>
  </si>
  <si>
    <t>HF Name</t>
  </si>
  <si>
    <t>Type of HF</t>
  </si>
  <si>
    <t>CHC</t>
  </si>
  <si>
    <t>BHC</t>
  </si>
  <si>
    <t>SHC</t>
  </si>
  <si>
    <t>Total</t>
  </si>
  <si>
    <t>Total Price in AFN</t>
  </si>
  <si>
    <t>DH</t>
  </si>
  <si>
    <t>Unit</t>
  </si>
  <si>
    <t>Quantity (Firewood KG)</t>
  </si>
  <si>
    <t>Each</t>
  </si>
  <si>
    <t>Donor</t>
  </si>
  <si>
    <t>UNICEF</t>
  </si>
  <si>
    <t>Prison</t>
  </si>
  <si>
    <t>Winterization for Paktia Province</t>
  </si>
  <si>
    <t>Exhibit A- Bill of Quantity (The price to be in Unit Price AFN Including Afghan Govt Tax/Delivery to Paktia Sub Office)</t>
  </si>
  <si>
    <t>Paktia Afghanistan</t>
  </si>
  <si>
    <t>Gardiz</t>
  </si>
  <si>
    <t>Samkany</t>
  </si>
  <si>
    <t>Jaji Aryub</t>
  </si>
  <si>
    <t>Zormat</t>
  </si>
  <si>
    <t>Wazi Zadran</t>
  </si>
  <si>
    <t>Said Karam</t>
  </si>
  <si>
    <t>Ahamad Aba</t>
  </si>
  <si>
    <t>Laja Mangal</t>
  </si>
  <si>
    <t>Jani Khel</t>
  </si>
  <si>
    <t>Ahmad Aba</t>
  </si>
  <si>
    <t>Mirzaka</t>
  </si>
  <si>
    <t>Ahnmad Khel</t>
  </si>
  <si>
    <t>Dand Patan</t>
  </si>
  <si>
    <t>Shewak</t>
  </si>
  <si>
    <t>Garda Seri</t>
  </si>
  <si>
    <t>Lej Mangal</t>
  </si>
  <si>
    <t>Ahmad Khel</t>
  </si>
  <si>
    <t>Paktya</t>
  </si>
  <si>
    <t xml:space="preserve">Chamkany </t>
  </si>
  <si>
    <t xml:space="preserve">Jaji Aryub </t>
  </si>
  <si>
    <t>Tameer</t>
  </si>
  <si>
    <t>Sahak</t>
  </si>
  <si>
    <t>Kolalgoo</t>
  </si>
  <si>
    <t>Machulghoo</t>
  </si>
  <si>
    <t>Midan Khola</t>
  </si>
  <si>
    <t>Surki</t>
  </si>
  <si>
    <t>Armah</t>
  </si>
  <si>
    <t>Mamozai'</t>
  </si>
  <si>
    <t>Mahlan</t>
  </si>
  <si>
    <t>Ibrahim Khel</t>
  </si>
  <si>
    <t>Surki Malang</t>
  </si>
  <si>
    <t>Jehad Keli</t>
  </si>
  <si>
    <t>Kohseen</t>
  </si>
  <si>
    <t>Gulziar Ziar Mal</t>
  </si>
  <si>
    <t>Lewari</t>
  </si>
  <si>
    <t>Tushnak</t>
  </si>
  <si>
    <t>Hybat khel</t>
  </si>
  <si>
    <t>Spaiee Khel</t>
  </si>
  <si>
    <t>Bala Deh</t>
  </si>
  <si>
    <t>Andwam</t>
  </si>
  <si>
    <t>Shwat</t>
  </si>
  <si>
    <t>Mushak</t>
  </si>
  <si>
    <t>Sabat Khel</t>
  </si>
  <si>
    <t>Skandar Khel</t>
  </si>
  <si>
    <t>Sarwani Khel</t>
  </si>
  <si>
    <t>Roqian</t>
  </si>
  <si>
    <t>Dari Khola</t>
  </si>
  <si>
    <t>Petla</t>
  </si>
  <si>
    <t>Gulghundi</t>
  </si>
  <si>
    <t>Mand Khel</t>
  </si>
  <si>
    <t>Nargasy</t>
  </si>
  <si>
    <t>Moqbal</t>
  </si>
  <si>
    <t>Qimat</t>
  </si>
  <si>
    <t>Khairani</t>
  </si>
  <si>
    <t>Tang Paro Khel</t>
  </si>
  <si>
    <t>NGO Office</t>
  </si>
  <si>
    <t>RH</t>
  </si>
  <si>
    <t>ptc</t>
  </si>
  <si>
    <t>Quantity (Coal KG)</t>
  </si>
  <si>
    <t>Unit Price in AFN (Firewood)</t>
  </si>
  <si>
    <t>Unit Price in AFN (Coal)</t>
  </si>
  <si>
    <t>1402-2023</t>
  </si>
  <si>
    <t>Quantity (Fuel Diesel Ltr)</t>
  </si>
  <si>
    <t>Unit Price in AFN (Fuel Diesel Ltr)</t>
  </si>
  <si>
    <t>Sub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</si>
</sst>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name val="Times New Roman"/>
      <family val="1"/>
    </font>
    <font>
      <b/>
      <sz val="13"/>
      <color theme="0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/>
    <xf numFmtId="164" fontId="3" fillId="0" borderId="0" xfId="1" applyNumberFormat="1" applyFont="1"/>
    <xf numFmtId="0" fontId="4" fillId="2" borderId="2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textRotation="180" wrapText="1"/>
    </xf>
    <xf numFmtId="164" fontId="6" fillId="2" borderId="14" xfId="1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0" fillId="3" borderId="0" xfId="1" applyFont="1" applyFill="1" applyAlignment="1">
      <alignment vertical="center"/>
    </xf>
    <xf numFmtId="43" fontId="0" fillId="3" borderId="0" xfId="1" applyFont="1" applyFill="1" applyAlignment="1">
      <alignment horizontal="center" vertical="center"/>
    </xf>
    <xf numFmtId="164" fontId="3" fillId="0" borderId="0" xfId="1" applyNumberFormat="1" applyFont="1" applyAlignment="1">
      <alignment wrapText="1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/>
    </xf>
    <xf numFmtId="164" fontId="0" fillId="3" borderId="10" xfId="1" applyNumberFormat="1" applyFont="1" applyFill="1" applyBorder="1" applyAlignment="1">
      <alignment vertical="center"/>
    </xf>
    <xf numFmtId="164" fontId="0" fillId="3" borderId="11" xfId="1" applyNumberFormat="1" applyFont="1" applyFill="1" applyBorder="1" applyAlignment="1">
      <alignment vertical="center"/>
    </xf>
    <xf numFmtId="164" fontId="0" fillId="3" borderId="13" xfId="1" applyNumberFormat="1" applyFont="1" applyFill="1" applyBorder="1" applyAlignment="1">
      <alignment vertical="center"/>
    </xf>
    <xf numFmtId="164" fontId="0" fillId="3" borderId="13" xfId="1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164" fontId="0" fillId="3" borderId="21" xfId="1" applyNumberFormat="1" applyFont="1" applyFill="1" applyBorder="1" applyAlignment="1">
      <alignment vertical="center"/>
    </xf>
    <xf numFmtId="164" fontId="0" fillId="3" borderId="22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3" xfId="1" applyNumberFormat="1" applyFont="1" applyFill="1" applyBorder="1" applyAlignment="1">
      <alignment horizontal="center" vertical="center" wrapText="1"/>
    </xf>
    <xf numFmtId="164" fontId="7" fillId="3" borderId="21" xfId="1" applyNumberFormat="1" applyFont="1" applyFill="1" applyBorder="1" applyAlignment="1">
      <alignment horizontal="center" vertical="center" wrapText="1"/>
    </xf>
    <xf numFmtId="164" fontId="0" fillId="3" borderId="24" xfId="1" applyNumberFormat="1" applyFont="1" applyFill="1" applyBorder="1" applyAlignment="1">
      <alignment vertical="center"/>
    </xf>
    <xf numFmtId="164" fontId="0" fillId="3" borderId="25" xfId="1" applyNumberFormat="1" applyFont="1" applyFill="1" applyBorder="1" applyAlignment="1">
      <alignment vertical="center"/>
    </xf>
    <xf numFmtId="164" fontId="0" fillId="3" borderId="25" xfId="1" applyNumberFormat="1" applyFont="1" applyFill="1" applyBorder="1" applyAlignment="1">
      <alignment horizontal="center" vertical="center"/>
    </xf>
    <xf numFmtId="164" fontId="0" fillId="3" borderId="26" xfId="1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78A4-E2B7-48D0-8E74-E291B2DBE326}">
  <dimension ref="A1:V55"/>
  <sheetViews>
    <sheetView tabSelected="1" view="pageBreakPreview" zoomScale="80" zoomScaleNormal="80" zoomScaleSheetLayoutView="80" workbookViewId="0">
      <pane ySplit="7" topLeftCell="A43" activePane="bottomLeft" state="frozen"/>
      <selection pane="bottomLeft" activeCell="F55" sqref="F55"/>
    </sheetView>
  </sheetViews>
  <sheetFormatPr defaultRowHeight="14.5" x14ac:dyDescent="0.35"/>
  <cols>
    <col min="1" max="1" width="6.453125" style="7" customWidth="1"/>
    <col min="2" max="2" width="11.453125" customWidth="1"/>
    <col min="3" max="3" width="20.54296875" style="8" customWidth="1"/>
    <col min="4" max="4" width="17.453125" style="7" customWidth="1"/>
    <col min="5" max="5" width="12.08984375" style="10" customWidth="1"/>
    <col min="6" max="6" width="18.6328125" style="22" customWidth="1"/>
    <col min="7" max="9" width="13.26953125" style="22" customWidth="1"/>
    <col min="10" max="11" width="17.26953125" style="9" customWidth="1"/>
    <col min="12" max="12" width="15.90625" style="9" customWidth="1"/>
    <col min="13" max="13" width="9.90625" style="18" bestFit="1" customWidth="1"/>
    <col min="14" max="22" width="9.08984375" style="18"/>
  </cols>
  <sheetData>
    <row r="1" spans="1:22" ht="20.399999999999999" customHeight="1" x14ac:dyDescent="0.35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22" ht="14.65" customHeight="1" thickBot="1" x14ac:dyDescent="0.4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2" ht="22.9" customHeight="1" thickBot="1" x14ac:dyDescent="0.4">
      <c r="A3" s="56" t="s">
        <v>0</v>
      </c>
      <c r="B3" s="57"/>
      <c r="C3" s="29" t="s">
        <v>22</v>
      </c>
      <c r="D3" s="58" t="s">
        <v>20</v>
      </c>
      <c r="E3" s="59"/>
      <c r="F3" s="59"/>
      <c r="G3" s="59"/>
      <c r="H3" s="59"/>
      <c r="I3" s="59"/>
      <c r="J3" s="59"/>
      <c r="K3" s="59"/>
      <c r="L3" s="60"/>
    </row>
    <row r="4" spans="1:22" ht="16" thickBot="1" x14ac:dyDescent="0.4">
      <c r="A4" s="64" t="s">
        <v>1</v>
      </c>
      <c r="B4" s="65"/>
      <c r="C4" s="11" t="s">
        <v>2</v>
      </c>
      <c r="D4" s="61"/>
      <c r="E4" s="62"/>
      <c r="F4" s="62"/>
      <c r="G4" s="62"/>
      <c r="H4" s="62"/>
      <c r="I4" s="62"/>
      <c r="J4" s="62"/>
      <c r="K4" s="62"/>
      <c r="L4" s="63"/>
    </row>
    <row r="5" spans="1:22" ht="16" thickBot="1" x14ac:dyDescent="0.4">
      <c r="A5" s="23" t="s">
        <v>17</v>
      </c>
      <c r="B5" s="24"/>
      <c r="C5" s="11" t="s">
        <v>18</v>
      </c>
      <c r="D5" s="61"/>
      <c r="E5" s="62"/>
      <c r="F5" s="62"/>
      <c r="G5" s="62"/>
      <c r="H5" s="62"/>
      <c r="I5" s="62"/>
      <c r="J5" s="62"/>
      <c r="K5" s="62"/>
      <c r="L5" s="63"/>
    </row>
    <row r="6" spans="1:22" ht="16" thickBot="1" x14ac:dyDescent="0.4">
      <c r="A6" s="64" t="s">
        <v>3</v>
      </c>
      <c r="B6" s="65"/>
      <c r="C6" s="11" t="s">
        <v>84</v>
      </c>
      <c r="D6" s="61"/>
      <c r="E6" s="62"/>
      <c r="F6" s="62"/>
      <c r="G6" s="62"/>
      <c r="H6" s="62"/>
      <c r="I6" s="62"/>
      <c r="J6" s="62"/>
      <c r="K6" s="62"/>
      <c r="L6" s="63"/>
    </row>
    <row r="7" spans="1:22" s="1" customFormat="1" ht="95.5" customHeight="1" thickBot="1" x14ac:dyDescent="0.4">
      <c r="A7" s="16" t="s">
        <v>4</v>
      </c>
      <c r="B7" s="16" t="s">
        <v>5</v>
      </c>
      <c r="C7" s="16" t="s">
        <v>6</v>
      </c>
      <c r="D7" s="16" t="s">
        <v>7</v>
      </c>
      <c r="E7" s="17" t="s">
        <v>14</v>
      </c>
      <c r="F7" s="17" t="s">
        <v>15</v>
      </c>
      <c r="G7" s="17" t="s">
        <v>81</v>
      </c>
      <c r="H7" s="17" t="s">
        <v>85</v>
      </c>
      <c r="I7" s="17" t="s">
        <v>82</v>
      </c>
      <c r="J7" s="17" t="s">
        <v>83</v>
      </c>
      <c r="K7" s="17" t="s">
        <v>86</v>
      </c>
      <c r="L7" s="17" t="s">
        <v>12</v>
      </c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" customFormat="1" ht="25.9" customHeight="1" x14ac:dyDescent="0.35">
      <c r="A8" s="12">
        <v>1</v>
      </c>
      <c r="B8" s="39" t="s">
        <v>23</v>
      </c>
      <c r="C8" s="13" t="s">
        <v>40</v>
      </c>
      <c r="D8" s="14" t="s">
        <v>79</v>
      </c>
      <c r="E8" s="14" t="s">
        <v>16</v>
      </c>
      <c r="F8" s="38">
        <v>1266</v>
      </c>
      <c r="G8" s="38">
        <v>15000</v>
      </c>
      <c r="H8" s="40">
        <v>90000</v>
      </c>
      <c r="I8" s="40"/>
      <c r="J8" s="30"/>
      <c r="K8" s="42"/>
      <c r="L8" s="31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" customFormat="1" ht="25.9" customHeight="1" x14ac:dyDescent="0.35">
      <c r="A9" s="15">
        <v>2</v>
      </c>
      <c r="B9" s="39" t="s">
        <v>24</v>
      </c>
      <c r="C9" s="4" t="s">
        <v>41</v>
      </c>
      <c r="D9" s="3" t="s">
        <v>13</v>
      </c>
      <c r="E9" s="3" t="s">
        <v>16</v>
      </c>
      <c r="F9" s="38">
        <v>4480</v>
      </c>
      <c r="G9" s="38">
        <v>33600</v>
      </c>
      <c r="H9" s="38">
        <v>0</v>
      </c>
      <c r="I9" s="38"/>
      <c r="J9" s="26"/>
      <c r="K9" s="43"/>
      <c r="L9" s="32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" customFormat="1" ht="25.9" customHeight="1" x14ac:dyDescent="0.35">
      <c r="A10" s="15">
        <v>3</v>
      </c>
      <c r="B10" s="39" t="s">
        <v>25</v>
      </c>
      <c r="C10" s="5" t="s">
        <v>42</v>
      </c>
      <c r="D10" s="3" t="s">
        <v>13</v>
      </c>
      <c r="E10" s="3" t="s">
        <v>16</v>
      </c>
      <c r="F10" s="38">
        <v>4920</v>
      </c>
      <c r="G10" s="38">
        <v>40000</v>
      </c>
      <c r="H10" s="38">
        <v>0</v>
      </c>
      <c r="I10" s="38"/>
      <c r="J10" s="26"/>
      <c r="K10" s="43"/>
      <c r="L10" s="32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" customFormat="1" ht="25.9" customHeight="1" x14ac:dyDescent="0.35">
      <c r="A11" s="15">
        <v>4</v>
      </c>
      <c r="B11" s="39" t="s">
        <v>26</v>
      </c>
      <c r="C11" s="4" t="s">
        <v>43</v>
      </c>
      <c r="D11" s="3" t="s">
        <v>13</v>
      </c>
      <c r="E11" s="3" t="s">
        <v>16</v>
      </c>
      <c r="F11" s="38">
        <v>4405</v>
      </c>
      <c r="G11" s="38">
        <v>40000</v>
      </c>
      <c r="H11" s="38">
        <v>0</v>
      </c>
      <c r="I11" s="38"/>
      <c r="J11" s="26"/>
      <c r="K11" s="43"/>
      <c r="L11" s="32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2" customFormat="1" ht="25.9" customHeight="1" x14ac:dyDescent="0.35">
      <c r="A12" s="15">
        <v>5</v>
      </c>
      <c r="B12" s="39" t="s">
        <v>26</v>
      </c>
      <c r="C12" s="4" t="s">
        <v>44</v>
      </c>
      <c r="D12" s="3" t="s">
        <v>8</v>
      </c>
      <c r="E12" s="3" t="s">
        <v>16</v>
      </c>
      <c r="F12" s="38">
        <v>1210</v>
      </c>
      <c r="G12" s="38">
        <v>10000</v>
      </c>
      <c r="H12" s="38">
        <v>0</v>
      </c>
      <c r="I12" s="38"/>
      <c r="J12" s="26"/>
      <c r="K12" s="43"/>
      <c r="L12" s="32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2" customFormat="1" ht="25.9" customHeight="1" x14ac:dyDescent="0.35">
      <c r="A13" s="15">
        <v>6</v>
      </c>
      <c r="B13" s="39" t="s">
        <v>26</v>
      </c>
      <c r="C13" s="4" t="s">
        <v>45</v>
      </c>
      <c r="D13" s="3" t="s">
        <v>8</v>
      </c>
      <c r="E13" s="3" t="s">
        <v>16</v>
      </c>
      <c r="F13" s="38">
        <v>1210</v>
      </c>
      <c r="G13" s="38">
        <v>10000</v>
      </c>
      <c r="H13" s="38">
        <v>0</v>
      </c>
      <c r="I13" s="38"/>
      <c r="J13" s="26"/>
      <c r="K13" s="43"/>
      <c r="L13" s="32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2" customFormat="1" ht="25.9" customHeight="1" x14ac:dyDescent="0.35">
      <c r="A14" s="15">
        <v>7</v>
      </c>
      <c r="B14" s="39" t="s">
        <v>27</v>
      </c>
      <c r="C14" s="4" t="s">
        <v>27</v>
      </c>
      <c r="D14" s="3" t="s">
        <v>8</v>
      </c>
      <c r="E14" s="3" t="s">
        <v>16</v>
      </c>
      <c r="F14" s="38">
        <v>1210</v>
      </c>
      <c r="G14" s="38">
        <v>10000</v>
      </c>
      <c r="H14" s="38">
        <v>0</v>
      </c>
      <c r="I14" s="38"/>
      <c r="J14" s="26"/>
      <c r="K14" s="43"/>
      <c r="L14" s="32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2" customFormat="1" ht="25.9" customHeight="1" x14ac:dyDescent="0.35">
      <c r="A15" s="15">
        <v>8</v>
      </c>
      <c r="B15" s="39" t="s">
        <v>28</v>
      </c>
      <c r="C15" s="4" t="s">
        <v>28</v>
      </c>
      <c r="D15" s="3" t="s">
        <v>8</v>
      </c>
      <c r="E15" s="3" t="s">
        <v>16</v>
      </c>
      <c r="F15" s="38">
        <v>1520</v>
      </c>
      <c r="G15" s="38">
        <v>10000</v>
      </c>
      <c r="H15" s="38">
        <v>0</v>
      </c>
      <c r="I15" s="38"/>
      <c r="J15" s="26"/>
      <c r="K15" s="43"/>
      <c r="L15" s="32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2" customFormat="1" ht="25.9" customHeight="1" x14ac:dyDescent="0.35">
      <c r="A16" s="15">
        <v>9</v>
      </c>
      <c r="B16" s="39" t="s">
        <v>29</v>
      </c>
      <c r="C16" s="4" t="s">
        <v>46</v>
      </c>
      <c r="D16" s="3" t="s">
        <v>8</v>
      </c>
      <c r="E16" s="3" t="s">
        <v>16</v>
      </c>
      <c r="F16" s="38">
        <v>1520</v>
      </c>
      <c r="G16" s="38">
        <v>10000</v>
      </c>
      <c r="H16" s="38">
        <v>0</v>
      </c>
      <c r="I16" s="38"/>
      <c r="J16" s="26"/>
      <c r="K16" s="43"/>
      <c r="L16" s="32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2" customFormat="1" ht="25.9" customHeight="1" x14ac:dyDescent="0.35">
      <c r="A17" s="15">
        <v>10</v>
      </c>
      <c r="B17" s="39" t="s">
        <v>30</v>
      </c>
      <c r="C17" s="4" t="s">
        <v>30</v>
      </c>
      <c r="D17" s="3" t="s">
        <v>8</v>
      </c>
      <c r="E17" s="3" t="s">
        <v>16</v>
      </c>
      <c r="F17" s="38">
        <v>1210</v>
      </c>
      <c r="G17" s="38">
        <v>10000</v>
      </c>
      <c r="H17" s="38">
        <v>0</v>
      </c>
      <c r="I17" s="38"/>
      <c r="J17" s="26"/>
      <c r="K17" s="43"/>
      <c r="L17" s="32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2" customFormat="1" ht="25.9" customHeight="1" x14ac:dyDescent="0.35">
      <c r="A18" s="15">
        <v>11</v>
      </c>
      <c r="B18" s="39" t="s">
        <v>31</v>
      </c>
      <c r="C18" s="4" t="s">
        <v>47</v>
      </c>
      <c r="D18" s="3" t="s">
        <v>8</v>
      </c>
      <c r="E18" s="3" t="s">
        <v>16</v>
      </c>
      <c r="F18" s="38">
        <v>1520</v>
      </c>
      <c r="G18" s="38">
        <v>10000</v>
      </c>
      <c r="H18" s="38">
        <v>0</v>
      </c>
      <c r="I18" s="38"/>
      <c r="J18" s="26"/>
      <c r="K18" s="43"/>
      <c r="L18" s="32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s="6" customFormat="1" ht="25.9" customHeight="1" x14ac:dyDescent="0.35">
      <c r="A19" s="15">
        <v>12</v>
      </c>
      <c r="B19" s="39" t="s">
        <v>26</v>
      </c>
      <c r="C19" s="4" t="s">
        <v>48</v>
      </c>
      <c r="D19" s="3" t="s">
        <v>9</v>
      </c>
      <c r="E19" s="3" t="s">
        <v>16</v>
      </c>
      <c r="F19" s="38">
        <v>733</v>
      </c>
      <c r="G19" s="38">
        <v>4000</v>
      </c>
      <c r="H19" s="38">
        <v>0</v>
      </c>
      <c r="I19" s="38"/>
      <c r="J19" s="27"/>
      <c r="K19" s="44"/>
      <c r="L19" s="33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" customFormat="1" ht="25.9" customHeight="1" x14ac:dyDescent="0.35">
      <c r="A20" s="15">
        <v>13</v>
      </c>
      <c r="B20" s="39" t="s">
        <v>26</v>
      </c>
      <c r="C20" s="4" t="s">
        <v>49</v>
      </c>
      <c r="D20" s="3" t="s">
        <v>9</v>
      </c>
      <c r="E20" s="3" t="s">
        <v>16</v>
      </c>
      <c r="F20" s="38">
        <v>884</v>
      </c>
      <c r="G20" s="38">
        <v>5000</v>
      </c>
      <c r="H20" s="38">
        <v>0</v>
      </c>
      <c r="I20" s="38"/>
      <c r="J20" s="26"/>
      <c r="K20" s="43"/>
      <c r="L20" s="32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2" customFormat="1" ht="25.9" customHeight="1" x14ac:dyDescent="0.35">
      <c r="A21" s="15">
        <v>14</v>
      </c>
      <c r="B21" s="39" t="s">
        <v>26</v>
      </c>
      <c r="C21" s="4" t="s">
        <v>50</v>
      </c>
      <c r="D21" s="3" t="s">
        <v>9</v>
      </c>
      <c r="E21" s="3" t="s">
        <v>16</v>
      </c>
      <c r="F21" s="38">
        <v>733</v>
      </c>
      <c r="G21" s="38">
        <v>5000</v>
      </c>
      <c r="H21" s="38">
        <v>0</v>
      </c>
      <c r="I21" s="38"/>
      <c r="J21" s="26"/>
      <c r="K21" s="43"/>
      <c r="L21" s="32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s="2" customFormat="1" ht="25.9" customHeight="1" x14ac:dyDescent="0.35">
      <c r="A22" s="15">
        <v>15</v>
      </c>
      <c r="B22" s="39" t="s">
        <v>23</v>
      </c>
      <c r="C22" s="4" t="s">
        <v>51</v>
      </c>
      <c r="D22" s="3" t="s">
        <v>9</v>
      </c>
      <c r="E22" s="3" t="s">
        <v>16</v>
      </c>
      <c r="F22" s="38">
        <v>733</v>
      </c>
      <c r="G22" s="38">
        <v>5000</v>
      </c>
      <c r="H22" s="38">
        <v>0</v>
      </c>
      <c r="I22" s="38"/>
      <c r="J22" s="26"/>
      <c r="K22" s="43"/>
      <c r="L22" s="32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s="2" customFormat="1" ht="25.9" customHeight="1" x14ac:dyDescent="0.35">
      <c r="A23" s="15">
        <v>16</v>
      </c>
      <c r="B23" s="39" t="s">
        <v>23</v>
      </c>
      <c r="C23" s="4" t="s">
        <v>52</v>
      </c>
      <c r="D23" s="3" t="s">
        <v>9</v>
      </c>
      <c r="E23" s="3" t="s">
        <v>16</v>
      </c>
      <c r="F23" s="38">
        <v>733</v>
      </c>
      <c r="G23" s="38">
        <v>5000</v>
      </c>
      <c r="H23" s="38">
        <v>0</v>
      </c>
      <c r="I23" s="38"/>
      <c r="J23" s="26"/>
      <c r="K23" s="43"/>
      <c r="L23" s="32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s="2" customFormat="1" ht="25.9" customHeight="1" x14ac:dyDescent="0.35">
      <c r="A24" s="15">
        <v>17</v>
      </c>
      <c r="B24" s="39" t="s">
        <v>32</v>
      </c>
      <c r="C24" s="5" t="s">
        <v>53</v>
      </c>
      <c r="D24" s="3" t="s">
        <v>9</v>
      </c>
      <c r="E24" s="3" t="s">
        <v>16</v>
      </c>
      <c r="F24" s="38">
        <v>733</v>
      </c>
      <c r="G24" s="38">
        <v>5000</v>
      </c>
      <c r="H24" s="38">
        <v>0</v>
      </c>
      <c r="I24" s="38"/>
      <c r="J24" s="26"/>
      <c r="K24" s="43"/>
      <c r="L24" s="32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s="2" customFormat="1" ht="25.9" customHeight="1" x14ac:dyDescent="0.35">
      <c r="A25" s="15">
        <v>18</v>
      </c>
      <c r="B25" s="39" t="s">
        <v>28</v>
      </c>
      <c r="C25" s="5" t="s">
        <v>54</v>
      </c>
      <c r="D25" s="3" t="s">
        <v>9</v>
      </c>
      <c r="E25" s="3" t="s">
        <v>16</v>
      </c>
      <c r="F25" s="38">
        <v>733</v>
      </c>
      <c r="G25" s="38">
        <v>5000</v>
      </c>
      <c r="H25" s="38">
        <v>0</v>
      </c>
      <c r="I25" s="38"/>
      <c r="J25" s="26"/>
      <c r="K25" s="43"/>
      <c r="L25" s="32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2" customFormat="1" ht="25.9" customHeight="1" x14ac:dyDescent="0.35">
      <c r="A26" s="15">
        <v>19</v>
      </c>
      <c r="B26" s="39" t="s">
        <v>28</v>
      </c>
      <c r="C26" s="4" t="s">
        <v>55</v>
      </c>
      <c r="D26" s="3" t="s">
        <v>9</v>
      </c>
      <c r="E26" s="3" t="s">
        <v>16</v>
      </c>
      <c r="F26" s="38">
        <v>733</v>
      </c>
      <c r="G26" s="38">
        <v>5000</v>
      </c>
      <c r="H26" s="38">
        <v>0</v>
      </c>
      <c r="I26" s="38"/>
      <c r="J26" s="26"/>
      <c r="K26" s="43"/>
      <c r="L26" s="32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" customFormat="1" ht="25.9" customHeight="1" x14ac:dyDescent="0.35">
      <c r="A27" s="15">
        <v>20</v>
      </c>
      <c r="B27" s="39" t="s">
        <v>33</v>
      </c>
      <c r="C27" s="4" t="s">
        <v>33</v>
      </c>
      <c r="D27" s="3" t="s">
        <v>9</v>
      </c>
      <c r="E27" s="3" t="s">
        <v>16</v>
      </c>
      <c r="F27" s="38">
        <v>733</v>
      </c>
      <c r="G27" s="38">
        <v>5000</v>
      </c>
      <c r="H27" s="38">
        <v>0</v>
      </c>
      <c r="I27" s="38"/>
      <c r="J27" s="26"/>
      <c r="K27" s="43"/>
      <c r="L27" s="32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" customFormat="1" ht="25.9" customHeight="1" x14ac:dyDescent="0.35">
      <c r="A28" s="15">
        <v>21</v>
      </c>
      <c r="B28" s="39" t="s">
        <v>34</v>
      </c>
      <c r="C28" s="5" t="s">
        <v>56</v>
      </c>
      <c r="D28" s="3" t="s">
        <v>9</v>
      </c>
      <c r="E28" s="3" t="s">
        <v>16</v>
      </c>
      <c r="F28" s="38">
        <v>733</v>
      </c>
      <c r="G28" s="38">
        <v>5000</v>
      </c>
      <c r="H28" s="38">
        <v>0</v>
      </c>
      <c r="I28" s="38"/>
      <c r="J28" s="26"/>
      <c r="K28" s="43"/>
      <c r="L28" s="32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" customFormat="1" ht="25.9" customHeight="1" x14ac:dyDescent="0.35">
      <c r="A29" s="15">
        <v>22</v>
      </c>
      <c r="B29" s="39" t="s">
        <v>24</v>
      </c>
      <c r="C29" s="4" t="s">
        <v>57</v>
      </c>
      <c r="D29" s="3" t="s">
        <v>9</v>
      </c>
      <c r="E29" s="3" t="s">
        <v>16</v>
      </c>
      <c r="F29" s="38">
        <v>733</v>
      </c>
      <c r="G29" s="38">
        <v>5000</v>
      </c>
      <c r="H29" s="38">
        <v>0</v>
      </c>
      <c r="I29" s="38"/>
      <c r="J29" s="26"/>
      <c r="K29" s="43"/>
      <c r="L29" s="32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" customFormat="1" ht="25.9" customHeight="1" x14ac:dyDescent="0.35">
      <c r="A30" s="15">
        <v>23</v>
      </c>
      <c r="B30" s="39" t="s">
        <v>35</v>
      </c>
      <c r="C30" s="34" t="s">
        <v>35</v>
      </c>
      <c r="D30" s="35" t="s">
        <v>9</v>
      </c>
      <c r="E30" s="3" t="s">
        <v>16</v>
      </c>
      <c r="F30" s="38">
        <v>733</v>
      </c>
      <c r="G30" s="38">
        <v>5000</v>
      </c>
      <c r="H30" s="38">
        <v>0</v>
      </c>
      <c r="I30" s="41"/>
      <c r="J30" s="36"/>
      <c r="K30" s="45"/>
      <c r="L30" s="37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" customFormat="1" ht="25.9" customHeight="1" x14ac:dyDescent="0.35">
      <c r="A31" s="15">
        <v>24</v>
      </c>
      <c r="B31" s="39" t="s">
        <v>36</v>
      </c>
      <c r="C31" s="34" t="s">
        <v>36</v>
      </c>
      <c r="D31" s="35" t="s">
        <v>9</v>
      </c>
      <c r="E31" s="3" t="s">
        <v>16</v>
      </c>
      <c r="F31" s="38">
        <v>733</v>
      </c>
      <c r="G31" s="38">
        <v>5000</v>
      </c>
      <c r="H31" s="38">
        <v>0</v>
      </c>
      <c r="I31" s="41"/>
      <c r="J31" s="36"/>
      <c r="K31" s="45"/>
      <c r="L31" s="37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" customFormat="1" ht="25.9" customHeight="1" x14ac:dyDescent="0.35">
      <c r="A32" s="15">
        <v>25</v>
      </c>
      <c r="B32" s="39" t="s">
        <v>37</v>
      </c>
      <c r="C32" s="34" t="s">
        <v>37</v>
      </c>
      <c r="D32" s="35" t="s">
        <v>9</v>
      </c>
      <c r="E32" s="3" t="s">
        <v>16</v>
      </c>
      <c r="F32" s="38">
        <v>733</v>
      </c>
      <c r="G32" s="38">
        <v>5000</v>
      </c>
      <c r="H32" s="38">
        <v>0</v>
      </c>
      <c r="I32" s="41"/>
      <c r="J32" s="36"/>
      <c r="K32" s="45"/>
      <c r="L32" s="37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" customFormat="1" ht="25.9" customHeight="1" x14ac:dyDescent="0.35">
      <c r="A33" s="15">
        <v>26</v>
      </c>
      <c r="B33" s="39" t="s">
        <v>38</v>
      </c>
      <c r="C33" s="34" t="s">
        <v>58</v>
      </c>
      <c r="D33" s="35" t="s">
        <v>9</v>
      </c>
      <c r="E33" s="3" t="s">
        <v>16</v>
      </c>
      <c r="F33" s="38">
        <v>884</v>
      </c>
      <c r="G33" s="38">
        <v>5000</v>
      </c>
      <c r="H33" s="38">
        <v>0</v>
      </c>
      <c r="I33" s="41"/>
      <c r="J33" s="36"/>
      <c r="K33" s="45"/>
      <c r="L33" s="37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" customFormat="1" ht="25.9" customHeight="1" x14ac:dyDescent="0.35">
      <c r="A34" s="15">
        <v>27</v>
      </c>
      <c r="B34" s="39" t="s">
        <v>26</v>
      </c>
      <c r="C34" s="34" t="s">
        <v>59</v>
      </c>
      <c r="D34" s="35" t="s">
        <v>10</v>
      </c>
      <c r="E34" s="3" t="s">
        <v>16</v>
      </c>
      <c r="F34" s="38">
        <v>616</v>
      </c>
      <c r="G34" s="38">
        <v>4000</v>
      </c>
      <c r="H34" s="38">
        <v>0</v>
      </c>
      <c r="I34" s="41"/>
      <c r="J34" s="36"/>
      <c r="K34" s="45"/>
      <c r="L34" s="37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" customFormat="1" ht="25.9" customHeight="1" x14ac:dyDescent="0.35">
      <c r="A35" s="15">
        <v>28</v>
      </c>
      <c r="B35" s="39" t="s">
        <v>23</v>
      </c>
      <c r="C35" s="34" t="s">
        <v>60</v>
      </c>
      <c r="D35" s="35" t="s">
        <v>10</v>
      </c>
      <c r="E35" s="3" t="s">
        <v>16</v>
      </c>
      <c r="F35" s="38">
        <v>728</v>
      </c>
      <c r="G35" s="38">
        <v>3584</v>
      </c>
      <c r="H35" s="38">
        <v>0</v>
      </c>
      <c r="I35" s="41"/>
      <c r="J35" s="36"/>
      <c r="K35" s="45"/>
      <c r="L35" s="37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" customFormat="1" ht="25.9" customHeight="1" x14ac:dyDescent="0.35">
      <c r="A36" s="15">
        <v>29</v>
      </c>
      <c r="B36" s="39" t="s">
        <v>23</v>
      </c>
      <c r="C36" s="34" t="s">
        <v>61</v>
      </c>
      <c r="D36" s="35" t="s">
        <v>10</v>
      </c>
      <c r="E36" s="3" t="s">
        <v>16</v>
      </c>
      <c r="F36" s="38">
        <v>728</v>
      </c>
      <c r="G36" s="38">
        <v>3584</v>
      </c>
      <c r="H36" s="38">
        <v>0</v>
      </c>
      <c r="I36" s="41"/>
      <c r="J36" s="36"/>
      <c r="K36" s="45"/>
      <c r="L36" s="37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" customFormat="1" ht="25.9" customHeight="1" x14ac:dyDescent="0.35">
      <c r="A37" s="15">
        <v>30</v>
      </c>
      <c r="B37" s="39" t="s">
        <v>23</v>
      </c>
      <c r="C37" s="34" t="s">
        <v>19</v>
      </c>
      <c r="D37" s="35" t="s">
        <v>80</v>
      </c>
      <c r="E37" s="3" t="s">
        <v>16</v>
      </c>
      <c r="F37" s="38">
        <v>728</v>
      </c>
      <c r="G37" s="38">
        <v>3584</v>
      </c>
      <c r="H37" s="38">
        <v>0</v>
      </c>
      <c r="I37" s="41"/>
      <c r="J37" s="36"/>
      <c r="K37" s="45"/>
      <c r="L37" s="37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" customFormat="1" ht="25.9" customHeight="1" x14ac:dyDescent="0.35">
      <c r="A38" s="15">
        <v>31</v>
      </c>
      <c r="B38" s="39" t="s">
        <v>33</v>
      </c>
      <c r="C38" s="34" t="s">
        <v>62</v>
      </c>
      <c r="D38" s="35" t="s">
        <v>10</v>
      </c>
      <c r="E38" s="3" t="s">
        <v>16</v>
      </c>
      <c r="F38" s="38">
        <v>728</v>
      </c>
      <c r="G38" s="38">
        <v>5000</v>
      </c>
      <c r="H38" s="38">
        <v>0</v>
      </c>
      <c r="I38" s="41"/>
      <c r="J38" s="36"/>
      <c r="K38" s="45"/>
      <c r="L38" s="37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" customFormat="1" ht="25.9" customHeight="1" x14ac:dyDescent="0.35">
      <c r="A39" s="15">
        <v>32</v>
      </c>
      <c r="B39" s="39" t="s">
        <v>39</v>
      </c>
      <c r="C39" s="34" t="s">
        <v>63</v>
      </c>
      <c r="D39" s="35" t="s">
        <v>10</v>
      </c>
      <c r="E39" s="3" t="s">
        <v>16</v>
      </c>
      <c r="F39" s="38">
        <v>728</v>
      </c>
      <c r="G39" s="38">
        <v>4000</v>
      </c>
      <c r="H39" s="38">
        <v>0</v>
      </c>
      <c r="I39" s="41"/>
      <c r="J39" s="36"/>
      <c r="K39" s="45"/>
      <c r="L39" s="37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" customFormat="1" ht="25.9" customHeight="1" x14ac:dyDescent="0.35">
      <c r="A40" s="15">
        <v>33</v>
      </c>
      <c r="B40" s="39" t="s">
        <v>39</v>
      </c>
      <c r="C40" s="34" t="s">
        <v>64</v>
      </c>
      <c r="D40" s="35" t="s">
        <v>10</v>
      </c>
      <c r="E40" s="3" t="s">
        <v>16</v>
      </c>
      <c r="F40" s="38">
        <v>728</v>
      </c>
      <c r="G40" s="38">
        <v>3584</v>
      </c>
      <c r="H40" s="38">
        <v>0</v>
      </c>
      <c r="I40" s="41"/>
      <c r="J40" s="36"/>
      <c r="K40" s="45"/>
      <c r="L40" s="37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" customFormat="1" ht="25.9" customHeight="1" x14ac:dyDescent="0.35">
      <c r="A41" s="15">
        <v>34</v>
      </c>
      <c r="B41" s="39" t="s">
        <v>39</v>
      </c>
      <c r="C41" s="34" t="s">
        <v>65</v>
      </c>
      <c r="D41" s="35" t="s">
        <v>10</v>
      </c>
      <c r="E41" s="3" t="s">
        <v>16</v>
      </c>
      <c r="F41" s="38">
        <v>728</v>
      </c>
      <c r="G41" s="38">
        <v>3584</v>
      </c>
      <c r="H41" s="38">
        <v>0</v>
      </c>
      <c r="I41" s="41"/>
      <c r="J41" s="36"/>
      <c r="K41" s="45"/>
      <c r="L41" s="37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" customFormat="1" ht="25.9" customHeight="1" x14ac:dyDescent="0.35">
      <c r="A42" s="15">
        <v>35</v>
      </c>
      <c r="B42" s="39" t="s">
        <v>39</v>
      </c>
      <c r="C42" s="34" t="s">
        <v>66</v>
      </c>
      <c r="D42" s="35" t="s">
        <v>10</v>
      </c>
      <c r="E42" s="3" t="s">
        <v>16</v>
      </c>
      <c r="F42" s="38">
        <v>728</v>
      </c>
      <c r="G42" s="38">
        <v>3584</v>
      </c>
      <c r="H42" s="38">
        <v>0</v>
      </c>
      <c r="I42" s="41"/>
      <c r="J42" s="36"/>
      <c r="K42" s="45"/>
      <c r="L42" s="37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" customFormat="1" ht="25.9" customHeight="1" x14ac:dyDescent="0.35">
      <c r="A43" s="15">
        <v>36</v>
      </c>
      <c r="B43" s="39" t="s">
        <v>25</v>
      </c>
      <c r="C43" s="34" t="s">
        <v>67</v>
      </c>
      <c r="D43" s="35" t="s">
        <v>10</v>
      </c>
      <c r="E43" s="3" t="s">
        <v>16</v>
      </c>
      <c r="F43" s="38">
        <v>728</v>
      </c>
      <c r="G43" s="38">
        <v>3584</v>
      </c>
      <c r="H43" s="38">
        <v>0</v>
      </c>
      <c r="I43" s="41"/>
      <c r="J43" s="36"/>
      <c r="K43" s="45"/>
      <c r="L43" s="37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" customFormat="1" ht="25.9" customHeight="1" x14ac:dyDescent="0.35">
      <c r="A44" s="15">
        <v>37</v>
      </c>
      <c r="B44" s="39" t="s">
        <v>25</v>
      </c>
      <c r="C44" s="34" t="s">
        <v>68</v>
      </c>
      <c r="D44" s="35" t="s">
        <v>10</v>
      </c>
      <c r="E44" s="3" t="s">
        <v>16</v>
      </c>
      <c r="F44" s="38">
        <v>728</v>
      </c>
      <c r="G44" s="38">
        <v>3584</v>
      </c>
      <c r="H44" s="38">
        <v>0</v>
      </c>
      <c r="I44" s="41"/>
      <c r="J44" s="36"/>
      <c r="K44" s="45"/>
      <c r="L44" s="37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" customFormat="1" ht="25.9" customHeight="1" x14ac:dyDescent="0.35">
      <c r="A45" s="15">
        <v>38</v>
      </c>
      <c r="B45" s="39" t="s">
        <v>25</v>
      </c>
      <c r="C45" s="34" t="s">
        <v>69</v>
      </c>
      <c r="D45" s="35" t="s">
        <v>10</v>
      </c>
      <c r="E45" s="3" t="s">
        <v>16</v>
      </c>
      <c r="F45" s="38">
        <v>728</v>
      </c>
      <c r="G45" s="38">
        <v>3584</v>
      </c>
      <c r="H45" s="38">
        <v>0</v>
      </c>
      <c r="I45" s="41"/>
      <c r="J45" s="36"/>
      <c r="K45" s="45"/>
      <c r="L45" s="37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" customFormat="1" ht="25.9" customHeight="1" x14ac:dyDescent="0.35">
      <c r="A46" s="15">
        <v>39</v>
      </c>
      <c r="B46" s="39" t="s">
        <v>25</v>
      </c>
      <c r="C46" s="34" t="s">
        <v>70</v>
      </c>
      <c r="D46" s="35" t="s">
        <v>10</v>
      </c>
      <c r="E46" s="3" t="s">
        <v>16</v>
      </c>
      <c r="F46" s="38">
        <v>728</v>
      </c>
      <c r="G46" s="38">
        <v>3584</v>
      </c>
      <c r="H46" s="38">
        <v>0</v>
      </c>
      <c r="I46" s="41"/>
      <c r="J46" s="36"/>
      <c r="K46" s="45"/>
      <c r="L46" s="37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" customFormat="1" ht="25.9" customHeight="1" x14ac:dyDescent="0.35">
      <c r="A47" s="15">
        <v>40</v>
      </c>
      <c r="B47" s="39" t="s">
        <v>25</v>
      </c>
      <c r="C47" s="34" t="s">
        <v>71</v>
      </c>
      <c r="D47" s="35" t="s">
        <v>10</v>
      </c>
      <c r="E47" s="3" t="s">
        <v>16</v>
      </c>
      <c r="F47" s="38">
        <v>728</v>
      </c>
      <c r="G47" s="38">
        <v>3584</v>
      </c>
      <c r="H47" s="38">
        <v>0</v>
      </c>
      <c r="I47" s="41"/>
      <c r="J47" s="36"/>
      <c r="K47" s="45"/>
      <c r="L47" s="37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" customFormat="1" ht="25.9" customHeight="1" x14ac:dyDescent="0.35">
      <c r="A48" s="15">
        <v>41</v>
      </c>
      <c r="B48" s="39" t="s">
        <v>24</v>
      </c>
      <c r="C48" s="34" t="s">
        <v>72</v>
      </c>
      <c r="D48" s="35" t="s">
        <v>10</v>
      </c>
      <c r="E48" s="3" t="s">
        <v>16</v>
      </c>
      <c r="F48" s="38">
        <v>616</v>
      </c>
      <c r="G48" s="38">
        <v>3000</v>
      </c>
      <c r="H48" s="38">
        <v>0</v>
      </c>
      <c r="I48" s="41"/>
      <c r="J48" s="36"/>
      <c r="K48" s="45"/>
      <c r="L48" s="37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" customFormat="1" ht="25.9" customHeight="1" x14ac:dyDescent="0.35">
      <c r="A49" s="15">
        <v>42</v>
      </c>
      <c r="B49" s="39" t="s">
        <v>24</v>
      </c>
      <c r="C49" s="34" t="s">
        <v>73</v>
      </c>
      <c r="D49" s="35" t="s">
        <v>10</v>
      </c>
      <c r="E49" s="3" t="s">
        <v>16</v>
      </c>
      <c r="F49" s="38">
        <v>616</v>
      </c>
      <c r="G49" s="38">
        <v>3000</v>
      </c>
      <c r="H49" s="38">
        <v>0</v>
      </c>
      <c r="I49" s="41"/>
      <c r="J49" s="36"/>
      <c r="K49" s="45"/>
      <c r="L49" s="37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" customFormat="1" ht="25.9" customHeight="1" x14ac:dyDescent="0.35">
      <c r="A50" s="15">
        <v>43</v>
      </c>
      <c r="B50" s="39" t="s">
        <v>35</v>
      </c>
      <c r="C50" s="34" t="s">
        <v>74</v>
      </c>
      <c r="D50" s="35" t="s">
        <v>10</v>
      </c>
      <c r="E50" s="3" t="s">
        <v>16</v>
      </c>
      <c r="F50" s="38">
        <v>616</v>
      </c>
      <c r="G50" s="38">
        <v>3000</v>
      </c>
      <c r="H50" s="38">
        <v>0</v>
      </c>
      <c r="I50" s="41"/>
      <c r="J50" s="36"/>
      <c r="K50" s="45"/>
      <c r="L50" s="37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" customFormat="1" ht="25.9" customHeight="1" x14ac:dyDescent="0.35">
      <c r="A51" s="15">
        <v>44</v>
      </c>
      <c r="B51" s="39" t="s">
        <v>35</v>
      </c>
      <c r="C51" s="34" t="s">
        <v>75</v>
      </c>
      <c r="D51" s="35" t="s">
        <v>10</v>
      </c>
      <c r="E51" s="3" t="s">
        <v>16</v>
      </c>
      <c r="F51" s="38">
        <v>616</v>
      </c>
      <c r="G51" s="38">
        <v>3000</v>
      </c>
      <c r="H51" s="38">
        <v>0</v>
      </c>
      <c r="I51" s="41"/>
      <c r="J51" s="36"/>
      <c r="K51" s="45"/>
      <c r="L51" s="37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" customFormat="1" ht="25.9" customHeight="1" x14ac:dyDescent="0.35">
      <c r="A52" s="15">
        <v>45</v>
      </c>
      <c r="B52" s="39" t="s">
        <v>30</v>
      </c>
      <c r="C52" s="34" t="s">
        <v>76</v>
      </c>
      <c r="D52" s="35" t="s">
        <v>10</v>
      </c>
      <c r="E52" s="3" t="s">
        <v>16</v>
      </c>
      <c r="F52" s="38">
        <v>728</v>
      </c>
      <c r="G52" s="38">
        <v>3000</v>
      </c>
      <c r="H52" s="38">
        <v>0</v>
      </c>
      <c r="I52" s="41"/>
      <c r="J52" s="36"/>
      <c r="K52" s="45"/>
      <c r="L52" s="37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" customFormat="1" ht="25.9" customHeight="1" x14ac:dyDescent="0.35">
      <c r="A53" s="15">
        <v>46</v>
      </c>
      <c r="B53" s="39" t="s">
        <v>31</v>
      </c>
      <c r="C53" s="34" t="s">
        <v>77</v>
      </c>
      <c r="D53" s="35" t="s">
        <v>10</v>
      </c>
      <c r="E53" s="3" t="s">
        <v>16</v>
      </c>
      <c r="F53" s="38">
        <v>616</v>
      </c>
      <c r="G53" s="38">
        <v>3000</v>
      </c>
      <c r="H53" s="38">
        <v>0</v>
      </c>
      <c r="I53" s="41"/>
      <c r="J53" s="36"/>
      <c r="K53" s="45"/>
      <c r="L53" s="37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" customFormat="1" ht="25.9" customHeight="1" thickBot="1" x14ac:dyDescent="0.4">
      <c r="A54" s="15">
        <v>47</v>
      </c>
      <c r="B54" s="39" t="s">
        <v>23</v>
      </c>
      <c r="C54" s="34" t="s">
        <v>78</v>
      </c>
      <c r="D54" s="35" t="s">
        <v>87</v>
      </c>
      <c r="E54" s="3" t="s">
        <v>16</v>
      </c>
      <c r="F54" s="38">
        <f>1320+1780</f>
        <v>3100</v>
      </c>
      <c r="G54" s="38">
        <v>32000</v>
      </c>
      <c r="H54" s="38">
        <v>0</v>
      </c>
      <c r="I54" s="41"/>
      <c r="J54" s="36"/>
      <c r="K54" s="45"/>
      <c r="L54" s="37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1" customFormat="1" ht="28.5" customHeight="1" thickBot="1" x14ac:dyDescent="0.4">
      <c r="A55" s="46" t="s">
        <v>11</v>
      </c>
      <c r="B55" s="47"/>
      <c r="C55" s="48"/>
      <c r="D55" s="49"/>
      <c r="E55" s="25"/>
      <c r="F55" s="28">
        <f>SUM(F8:F54)</f>
        <v>52756</v>
      </c>
      <c r="G55" s="28">
        <f>SUM(G8:G54)</f>
        <v>375024</v>
      </c>
      <c r="H55" s="28">
        <f>SUM(H8:H54)</f>
        <v>90000</v>
      </c>
      <c r="I55" s="28"/>
      <c r="J55" s="28">
        <f>SUM(J8:J54)</f>
        <v>0</v>
      </c>
      <c r="K55" s="28"/>
      <c r="L55" s="28">
        <f>SUM(L8:L54)</f>
        <v>0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</row>
  </sheetData>
  <mergeCells count="6">
    <mergeCell ref="A55:D55"/>
    <mergeCell ref="A1:L2"/>
    <mergeCell ref="A3:B3"/>
    <mergeCell ref="D3:L6"/>
    <mergeCell ref="A4:B4"/>
    <mergeCell ref="A6:B6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Paktia Winterizaiton Price Shee</vt:lpstr>
      <vt:lpstr>'Paktia Winterizaiton Price Shee'!Print_Area</vt:lpstr>
      <vt:lpstr>'Paktia Winterizaiton Price Shee'!Print_Titles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RaEEs JawaID</dc:creator>
  <cp:lastModifiedBy>Shabir Ahmad Tahiri</cp:lastModifiedBy>
  <dcterms:created xsi:type="dcterms:W3CDTF">2022-06-13T09:15:57Z</dcterms:created>
  <dcterms:modified xsi:type="dcterms:W3CDTF">2023-10-29T08:01:00Z</dcterms:modified>
</cp:coreProperties>
</file>